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P:\coi\nietp\GenCyber\2026\CFP Documents\"/>
    </mc:Choice>
  </mc:AlternateContent>
  <xr:revisionPtr revIDLastSave="0" documentId="8_{ACDED7D4-E94A-4701-BCCC-75CC2563837F}" xr6:coauthVersionLast="47" xr6:coauthVersionMax="47" xr10:uidLastSave="{00000000-0000-0000-0000-000000000000}"/>
  <bookViews>
    <workbookView xWindow="28680" yWindow="-120" windowWidth="29040" windowHeight="15720" tabRatio="750" activeTab="1" xr2:uid="{00000000-000D-0000-FFFF-FFFF00000000}"/>
  </bookViews>
  <sheets>
    <sheet name="PLEASE READ" sheetId="31" r:id="rId1"/>
    <sheet name="Grand Total" sheetId="38" r:id="rId2"/>
    <sheet name="Student" sheetId="2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 i="22" l="1"/>
  <c r="C23" i="22"/>
  <c r="C24" i="22"/>
  <c r="C25" i="22"/>
  <c r="C26" i="22"/>
  <c r="C27" i="22"/>
  <c r="C28" i="22"/>
  <c r="C29" i="22"/>
  <c r="C30" i="22"/>
  <c r="C31" i="22"/>
  <c r="C22" i="22"/>
  <c r="F48" i="22"/>
  <c r="F49" i="22"/>
  <c r="F50" i="22"/>
  <c r="F36" i="22" l="1"/>
  <c r="F37" i="22"/>
  <c r="F42" i="22"/>
  <c r="F43" i="22"/>
  <c r="F44" i="22"/>
  <c r="F45" i="22"/>
  <c r="F46" i="22"/>
  <c r="F47" i="22"/>
  <c r="C17" i="38" s="1"/>
  <c r="F39" i="22"/>
  <c r="F40" i="22"/>
  <c r="F41" i="22"/>
  <c r="F9" i="22"/>
  <c r="D23" i="22" s="1"/>
  <c r="F23" i="22" s="1"/>
  <c r="F14" i="22"/>
  <c r="D28" i="22" s="1"/>
  <c r="F28" i="22" s="1"/>
  <c r="F15" i="22"/>
  <c r="D29" i="22" s="1"/>
  <c r="F29" i="22" s="1"/>
  <c r="F16" i="22"/>
  <c r="D30" i="22" s="1"/>
  <c r="F30" i="22" s="1"/>
  <c r="F17" i="22"/>
  <c r="D31" i="22" s="1"/>
  <c r="F31" i="22" s="1"/>
  <c r="F11" i="22"/>
  <c r="D25" i="22" s="1"/>
  <c r="F25" i="22" s="1"/>
  <c r="F12" i="22"/>
  <c r="D26" i="22" s="1"/>
  <c r="F26" i="22" s="1"/>
  <c r="F13" i="22"/>
  <c r="D27" i="22" s="1"/>
  <c r="F27" i="22" s="1"/>
  <c r="C13" i="38" l="1"/>
  <c r="C15" i="38"/>
  <c r="C16" i="38"/>
  <c r="F38" i="22" l="1"/>
  <c r="C14" i="38" s="1"/>
  <c r="F10" i="22"/>
  <c r="D24" i="22" s="1"/>
  <c r="F24" i="22" s="1"/>
  <c r="F8" i="22"/>
  <c r="D22" i="22" s="1"/>
  <c r="F22" i="22" s="1"/>
  <c r="F18" i="22" l="1"/>
  <c r="F32" i="22" l="1"/>
  <c r="C12" i="38" s="1"/>
  <c r="F51" i="22" l="1"/>
  <c r="D58" i="22" l="1"/>
  <c r="F58" i="22" s="1"/>
  <c r="C18" i="38" s="1"/>
  <c r="F54" i="22"/>
  <c r="F62" i="22" l="1"/>
  <c r="C10" i="38" s="1"/>
  <c r="C11" i="38" s="1"/>
</calcChain>
</file>

<file path=xl/sharedStrings.xml><?xml version="1.0" encoding="utf-8"?>
<sst xmlns="http://schemas.openxmlformats.org/spreadsheetml/2006/main" count="115" uniqueCount="93">
  <si>
    <t>DIRECT COSTS</t>
  </si>
  <si>
    <t>Total</t>
  </si>
  <si>
    <t>A</t>
  </si>
  <si>
    <t>Faculty and Staff</t>
  </si>
  <si>
    <t>$$</t>
  </si>
  <si>
    <t>B</t>
  </si>
  <si>
    <t>C</t>
  </si>
  <si>
    <t>Fringe Benefits</t>
  </si>
  <si>
    <t>D</t>
  </si>
  <si>
    <t>Total Direct Costs</t>
  </si>
  <si>
    <t>E</t>
  </si>
  <si>
    <t>F&amp;A</t>
  </si>
  <si>
    <t>F</t>
  </si>
  <si>
    <t>TOTAL</t>
  </si>
  <si>
    <t>#</t>
  </si>
  <si>
    <t>Cost</t>
  </si>
  <si>
    <t>Name</t>
  </si>
  <si>
    <t>Position:</t>
  </si>
  <si>
    <t>Rate</t>
  </si>
  <si>
    <t>Percent Rate</t>
  </si>
  <si>
    <t>Tot. Dir. Costs</t>
  </si>
  <si>
    <t>Other*</t>
  </si>
  <si>
    <t>SEE NOTE</t>
  </si>
  <si>
    <t>Months</t>
  </si>
  <si>
    <t>Other</t>
  </si>
  <si>
    <t xml:space="preserve">Equipment </t>
  </si>
  <si>
    <t>Travel</t>
  </si>
  <si>
    <t>A+B+C</t>
  </si>
  <si>
    <t>D+E</t>
  </si>
  <si>
    <t>Items</t>
  </si>
  <si>
    <t>NOTES:</t>
  </si>
  <si>
    <t xml:space="preserve">* All travel has to be described in the written cost proposal.  </t>
  </si>
  <si>
    <t xml:space="preserve">* Check all calculations and make any corrections needed.  </t>
  </si>
  <si>
    <t>Program Director</t>
  </si>
  <si>
    <t>Overall Cost</t>
  </si>
  <si>
    <t>Cost Per Particpant Day</t>
  </si>
  <si>
    <t>Employee &amp; Benefits Cost</t>
  </si>
  <si>
    <t>F&amp;A Costs</t>
  </si>
  <si>
    <t>Contracted Staff</t>
  </si>
  <si>
    <t>Facilities</t>
  </si>
  <si>
    <t>Other Costs</t>
  </si>
  <si>
    <t>* Enter information in yellow boxes only!</t>
  </si>
  <si>
    <t>PI / Program Director</t>
  </si>
  <si>
    <t>Co-PI / Co-Program Director</t>
  </si>
  <si>
    <t>Faculty/Instructor 1</t>
  </si>
  <si>
    <t>Faculty/Instructor 2</t>
  </si>
  <si>
    <t>Faculty/Instructor 3</t>
  </si>
  <si>
    <t>Faculty/Instructor 4</t>
  </si>
  <si>
    <t>Student Counselors 1</t>
  </si>
  <si>
    <t>Student Counselors 2</t>
  </si>
  <si>
    <t>Student Counselors 3</t>
  </si>
  <si>
    <t>Student Counselors 4</t>
  </si>
  <si>
    <t>Travel Spring Meeting</t>
  </si>
  <si>
    <t>Travel Fall Meeting</t>
  </si>
  <si>
    <t>Travel Students</t>
  </si>
  <si>
    <t>Travel Mileage</t>
  </si>
  <si>
    <t>Classroom Rental</t>
  </si>
  <si>
    <t>Housing</t>
  </si>
  <si>
    <t>Student Camp</t>
  </si>
  <si>
    <t>Contracted Staff 1</t>
  </si>
  <si>
    <t>Contracted Staff 2</t>
  </si>
  <si>
    <t>Supplies</t>
  </si>
  <si>
    <t>Materials</t>
  </si>
  <si>
    <t>Supplies / Equipment / Materials</t>
  </si>
  <si>
    <r>
      <t xml:space="preserve">INSTRUCTIONS
</t>
    </r>
    <r>
      <rPr>
        <b/>
        <i/>
        <sz val="20"/>
        <color rgb="FF0000FF"/>
        <rFont val="Calibri"/>
        <family val="2"/>
        <scheme val="minor"/>
      </rPr>
      <t>Delete this section before submission</t>
    </r>
  </si>
  <si>
    <r>
      <rPr>
        <b/>
        <i/>
        <u/>
        <sz val="16"/>
        <color rgb="FF0000FF"/>
        <rFont val="Calibri"/>
        <family val="2"/>
        <scheme val="minor"/>
      </rPr>
      <t>Faculty and Staff:  Section A</t>
    </r>
    <r>
      <rPr>
        <b/>
        <i/>
        <sz val="16"/>
        <color theme="1"/>
        <rFont val="Calibri"/>
        <family val="2"/>
        <scheme val="minor"/>
      </rPr>
      <t xml:space="preserve">
Enter the name, number of months, and rate for each faculty and staff member.
The "TOTAL" will calculate automatically      
You may add additional lines, but please ensure the new lines are included in the total Amount. </t>
    </r>
  </si>
  <si>
    <r>
      <rPr>
        <b/>
        <i/>
        <u/>
        <sz val="16"/>
        <color rgb="FF0000FF"/>
        <rFont val="Calibri"/>
        <family val="2"/>
        <scheme val="minor"/>
      </rPr>
      <t>Finge Benefits:  Section B</t>
    </r>
    <r>
      <rPr>
        <b/>
        <i/>
        <sz val="16"/>
        <color theme="1"/>
        <rFont val="Calibri"/>
        <family val="2"/>
        <scheme val="minor"/>
      </rPr>
      <t xml:space="preserve">
Name and amount will automatically populate
The "TOTAL" will calculate automatically.      
Add additional lines to match section A, but please ensure the new lines are included in the total amount </t>
    </r>
  </si>
  <si>
    <r>
      <rPr>
        <b/>
        <i/>
        <u/>
        <sz val="16"/>
        <color rgb="FF0000FF"/>
        <rFont val="Calibri"/>
        <family val="2"/>
        <scheme val="minor"/>
      </rPr>
      <t>Travel / Contracts / Supplies / Equipment / Other:  Section C</t>
    </r>
    <r>
      <rPr>
        <b/>
        <sz val="12"/>
        <rFont val="Calibri"/>
        <family val="2"/>
        <scheme val="minor"/>
      </rPr>
      <t xml:space="preserve">
</t>
    </r>
    <r>
      <rPr>
        <b/>
        <sz val="16"/>
        <rFont val="Calibri"/>
        <family val="2"/>
        <scheme val="minor"/>
      </rPr>
      <t>Enter information in yellow sections only.  
The "TOTAL" will calculate automatically.
You may add additional lines in in section C, but please ensure the new lines are in cluded in the total amount.  
 If you use "OTHER", please enter what the item is.  Example:  Instead of Other you enter "Dining Hall Meals"</t>
    </r>
  </si>
  <si>
    <r>
      <rPr>
        <b/>
        <i/>
        <u/>
        <sz val="16"/>
        <color rgb="FF0000FF"/>
        <rFont val="Calibri"/>
        <family val="2"/>
        <scheme val="minor"/>
      </rPr>
      <t>Total Direct Costs:  Section D</t>
    </r>
    <r>
      <rPr>
        <sz val="16"/>
        <rFont val="Calibri"/>
        <family val="2"/>
        <scheme val="minor"/>
      </rPr>
      <t xml:space="preserve"> - THIS WILL AUTOMATICALLY CALCULATE</t>
    </r>
  </si>
  <si>
    <r>
      <rPr>
        <b/>
        <i/>
        <u/>
        <sz val="16"/>
        <color rgb="FF0000FF"/>
        <rFont val="Calibri"/>
        <family val="2"/>
        <scheme val="minor"/>
      </rPr>
      <t>Total Direct Costs:  Section D</t>
    </r>
    <r>
      <rPr>
        <b/>
        <sz val="12"/>
        <rFont val="Calibri"/>
        <family val="2"/>
        <scheme val="minor"/>
      </rPr>
      <t xml:space="preserve">
</t>
    </r>
    <r>
      <rPr>
        <b/>
        <sz val="14"/>
        <rFont val="Calibri"/>
        <family val="2"/>
        <scheme val="minor"/>
      </rPr>
      <t xml:space="preserve"> Enter the F&amp;A percentage rate
The "TOTAL" will calculate automatically.</t>
    </r>
  </si>
  <si>
    <r>
      <rPr>
        <b/>
        <i/>
        <u/>
        <sz val="16"/>
        <color rgb="FF0000FF"/>
        <rFont val="Calibri"/>
        <family val="2"/>
        <scheme val="minor"/>
      </rPr>
      <t>Total Cost:  Section F</t>
    </r>
    <r>
      <rPr>
        <sz val="16"/>
        <rFont val="Calibri"/>
        <family val="2"/>
        <scheme val="minor"/>
      </rPr>
      <t xml:space="preserve"> - THIS WILL AUTOMATICALLY CALCULATE</t>
    </r>
  </si>
  <si>
    <t>Autofill from Section F</t>
  </si>
  <si>
    <t>Autofill from Section A &amp; B</t>
  </si>
  <si>
    <t>Auto-Calculate</t>
  </si>
  <si>
    <t>Instructions</t>
  </si>
  <si>
    <t>Autofill from Section E</t>
  </si>
  <si>
    <t xml:space="preserve"> Institution enters number</t>
  </si>
  <si>
    <t>Institution enters Program Director Name</t>
  </si>
  <si>
    <t>Total Student Camp Cost</t>
  </si>
  <si>
    <t>Proposed Number of Participants</t>
  </si>
  <si>
    <t>Project Format</t>
  </si>
  <si>
    <t>Grade Level of Participants</t>
  </si>
  <si>
    <t>Number of Camps</t>
  </si>
  <si>
    <t>Institution Name</t>
  </si>
  <si>
    <t xml:space="preserve"> Autofill from Section C</t>
  </si>
  <si>
    <t>GenCyber 2026-7 Program</t>
  </si>
  <si>
    <t>GenCyber 2026</t>
  </si>
  <si>
    <t>* Please verify F&amp;A rates are being charged on the correct items.</t>
  </si>
  <si>
    <t xml:space="preserve">* You may add or delete lines if necessary. </t>
  </si>
  <si>
    <t xml:space="preserve">* Always identify what "OTHER" is. Example:  OTHER could be printing, GRA support, etc. "Other" must be described in the written cost proposal. </t>
  </si>
  <si>
    <r>
      <rPr>
        <b/>
        <i/>
        <sz val="14"/>
        <rFont val="Cambria"/>
        <family val="1"/>
        <scheme val="major"/>
      </rPr>
      <t>Drop Down</t>
    </r>
    <r>
      <rPr>
        <i/>
        <sz val="14"/>
        <rFont val="Cambria"/>
        <family val="1"/>
        <scheme val="major"/>
      </rPr>
      <t xml:space="preserve"> - Select the type of delivery method</t>
    </r>
  </si>
  <si>
    <r>
      <rPr>
        <b/>
        <i/>
        <sz val="14"/>
        <rFont val="Cambria"/>
        <family val="1"/>
        <scheme val="major"/>
      </rPr>
      <t>Drop Down</t>
    </r>
    <r>
      <rPr>
        <i/>
        <sz val="14"/>
        <rFont val="Cambria"/>
        <family val="1"/>
        <scheme val="major"/>
      </rPr>
      <t xml:space="preserve"> - Enter the grade level of participants</t>
    </r>
  </si>
  <si>
    <r>
      <t>Enter the number of camps. **</t>
    </r>
    <r>
      <rPr>
        <b/>
        <i/>
        <sz val="14"/>
        <rFont val="Cambria"/>
        <family val="1"/>
        <scheme val="major"/>
      </rPr>
      <t>NOTE</t>
    </r>
    <r>
      <rPr>
        <i/>
        <sz val="14"/>
        <rFont val="Cambria"/>
        <family val="1"/>
        <scheme val="major"/>
      </rPr>
      <t>: If more than 1 camp, pre-approval is required from PMO.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</si>
</sst>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00"/>
    <numFmt numFmtId="165" formatCode="0.0"/>
    <numFmt numFmtId="166" formatCode="_(&quot;$&quot;* #,##0.00_);_(&quot;$&quot;* \(#,##0.00\);_(&quot;$&quot;* &quot;-&quot;_);_(@_)"/>
    <numFmt numFmtId="167" formatCode="&quot;$&quot;#,##0.00"/>
  </numFmts>
  <fonts count="57" x14ac:knownFonts="1">
    <font>
      <sz val="10"/>
      <name val="Arial"/>
    </font>
    <font>
      <sz val="10"/>
      <name val="Arial"/>
      <family val="2"/>
    </font>
    <font>
      <b/>
      <sz val="16"/>
      <name val="Calibri"/>
      <family val="2"/>
      <scheme val="minor"/>
    </font>
    <font>
      <sz val="12"/>
      <name val="Calibri"/>
      <family val="2"/>
      <scheme val="minor"/>
    </font>
    <font>
      <b/>
      <sz val="14"/>
      <name val="Calibri"/>
      <family val="2"/>
      <scheme val="minor"/>
    </font>
    <font>
      <sz val="10"/>
      <name val="Calibri"/>
      <family val="2"/>
      <scheme val="minor"/>
    </font>
    <font>
      <b/>
      <u/>
      <sz val="12"/>
      <color indexed="10"/>
      <name val="Calibri"/>
      <family val="2"/>
      <scheme val="minor"/>
    </font>
    <font>
      <b/>
      <sz val="12"/>
      <name val="Calibri"/>
      <family val="2"/>
      <scheme val="minor"/>
    </font>
    <font>
      <b/>
      <sz val="12"/>
      <color rgb="FF0066FF"/>
      <name val="Calibri"/>
      <family val="2"/>
      <scheme val="minor"/>
    </font>
    <font>
      <b/>
      <sz val="12"/>
      <color rgb="FFC00000"/>
      <name val="Calibri"/>
      <family val="2"/>
      <scheme val="minor"/>
    </font>
    <font>
      <b/>
      <u/>
      <sz val="12"/>
      <color indexed="53"/>
      <name val="Calibri"/>
      <family val="2"/>
      <scheme val="minor"/>
    </font>
    <font>
      <b/>
      <sz val="10"/>
      <name val="Calibri"/>
      <family val="2"/>
      <scheme val="minor"/>
    </font>
    <font>
      <b/>
      <sz val="18"/>
      <name val="Calibri"/>
      <family val="2"/>
      <scheme val="minor"/>
    </font>
    <font>
      <b/>
      <sz val="20"/>
      <name val="Calibri"/>
      <family val="2"/>
      <scheme val="minor"/>
    </font>
    <font>
      <b/>
      <sz val="12"/>
      <color indexed="10"/>
      <name val="Calibri"/>
      <family val="2"/>
      <scheme val="minor"/>
    </font>
    <font>
      <u/>
      <sz val="12"/>
      <name val="Calibri"/>
      <family val="2"/>
      <scheme val="minor"/>
    </font>
    <font>
      <b/>
      <sz val="10"/>
      <color indexed="10"/>
      <name val="Calibri"/>
      <family val="2"/>
      <scheme val="minor"/>
    </font>
    <font>
      <b/>
      <sz val="10"/>
      <color indexed="40"/>
      <name val="Calibri"/>
      <family val="2"/>
      <scheme val="minor"/>
    </font>
    <font>
      <b/>
      <sz val="12"/>
      <color indexed="41"/>
      <name val="Calibri"/>
      <family val="2"/>
      <scheme val="minor"/>
    </font>
    <font>
      <b/>
      <u/>
      <sz val="12"/>
      <name val="Calibri"/>
      <family val="2"/>
      <scheme val="minor"/>
    </font>
    <font>
      <b/>
      <u/>
      <sz val="14"/>
      <color indexed="10"/>
      <name val="Calibri"/>
      <family val="2"/>
      <scheme val="minor"/>
    </font>
    <font>
      <sz val="14"/>
      <name val="Calibri"/>
      <family val="2"/>
      <scheme val="minor"/>
    </font>
    <font>
      <b/>
      <sz val="12"/>
      <color theme="1" tint="4.9989318521683403E-2"/>
      <name val="Calibri"/>
      <family val="2"/>
      <scheme val="minor"/>
    </font>
    <font>
      <sz val="12"/>
      <color indexed="48"/>
      <name val="Calibri"/>
      <family val="2"/>
      <scheme val="minor"/>
    </font>
    <font>
      <b/>
      <i/>
      <sz val="12"/>
      <color rgb="FFC00000"/>
      <name val="Calibri"/>
      <family val="2"/>
      <scheme val="minor"/>
    </font>
    <font>
      <b/>
      <sz val="14"/>
      <color indexed="48"/>
      <name val="Calibri"/>
      <family val="2"/>
      <scheme val="minor"/>
    </font>
    <font>
      <b/>
      <sz val="10"/>
      <color indexed="48"/>
      <name val="Calibri"/>
      <family val="2"/>
      <scheme val="minor"/>
    </font>
    <font>
      <b/>
      <i/>
      <sz val="10"/>
      <color indexed="10"/>
      <name val="Calibri"/>
      <family val="2"/>
      <scheme val="minor"/>
    </font>
    <font>
      <sz val="16"/>
      <name val="Calibri"/>
      <family val="2"/>
      <scheme val="minor"/>
    </font>
    <font>
      <b/>
      <sz val="12"/>
      <color rgb="FF0070C0"/>
      <name val="Calibri"/>
      <family val="2"/>
      <scheme val="minor"/>
    </font>
    <font>
      <b/>
      <sz val="14"/>
      <color indexed="10"/>
      <name val="Calibri"/>
      <family val="2"/>
      <scheme val="minor"/>
    </font>
    <font>
      <sz val="14"/>
      <color rgb="FFFF0000"/>
      <name val="Calibri"/>
      <family val="2"/>
      <scheme val="minor"/>
    </font>
    <font>
      <sz val="12"/>
      <color indexed="17"/>
      <name val="Calibri"/>
      <family val="2"/>
      <scheme val="minor"/>
    </font>
    <font>
      <u/>
      <sz val="12"/>
      <color indexed="17"/>
      <name val="Calibri"/>
      <family val="2"/>
      <scheme val="minor"/>
    </font>
    <font>
      <b/>
      <i/>
      <sz val="12"/>
      <color indexed="10"/>
      <name val="Calibri"/>
      <family val="2"/>
      <scheme val="minor"/>
    </font>
    <font>
      <b/>
      <u/>
      <sz val="20"/>
      <name val="Calibri"/>
      <family val="2"/>
      <scheme val="minor"/>
    </font>
    <font>
      <b/>
      <sz val="24"/>
      <name val="Calibri"/>
      <family val="2"/>
      <scheme val="minor"/>
    </font>
    <font>
      <b/>
      <sz val="36"/>
      <color rgb="FFFF0000"/>
      <name val="Calibri"/>
      <family val="2"/>
      <scheme val="minor"/>
    </font>
    <font>
      <b/>
      <sz val="12"/>
      <color rgb="FF0000FF"/>
      <name val="Calibri"/>
      <family val="2"/>
      <scheme val="minor"/>
    </font>
    <font>
      <b/>
      <sz val="20"/>
      <color rgb="FF0000FF"/>
      <name val="Calibri"/>
      <family val="2"/>
      <scheme val="minor"/>
    </font>
    <font>
      <b/>
      <i/>
      <sz val="20"/>
      <color rgb="FF0000FF"/>
      <name val="Calibri"/>
      <family val="2"/>
      <scheme val="minor"/>
    </font>
    <font>
      <b/>
      <i/>
      <sz val="16"/>
      <color theme="1"/>
      <name val="Calibri"/>
      <family val="2"/>
      <scheme val="minor"/>
    </font>
    <font>
      <b/>
      <sz val="16"/>
      <color rgb="FF0000FF"/>
      <name val="Calibri"/>
      <family val="2"/>
      <scheme val="minor"/>
    </font>
    <font>
      <b/>
      <i/>
      <u/>
      <sz val="16"/>
      <color rgb="FF0000FF"/>
      <name val="Calibri"/>
      <family val="2"/>
      <scheme val="minor"/>
    </font>
    <font>
      <b/>
      <sz val="26"/>
      <name val="Calibri"/>
      <family val="2"/>
      <scheme val="minor"/>
    </font>
    <font>
      <b/>
      <i/>
      <sz val="20"/>
      <color theme="1"/>
      <name val="Cambria"/>
      <family val="1"/>
      <scheme val="major"/>
    </font>
    <font>
      <b/>
      <sz val="18"/>
      <name val="Cambria"/>
      <family val="1"/>
      <scheme val="major"/>
    </font>
    <font>
      <sz val="10"/>
      <name val="Cambria"/>
      <family val="1"/>
      <scheme val="major"/>
    </font>
    <font>
      <b/>
      <sz val="14"/>
      <name val="Cambria"/>
      <family val="1"/>
      <scheme val="major"/>
    </font>
    <font>
      <b/>
      <sz val="14"/>
      <color rgb="FF0000FF"/>
      <name val="Cambria"/>
      <family val="1"/>
      <scheme val="major"/>
    </font>
    <font>
      <b/>
      <sz val="14"/>
      <color theme="1"/>
      <name val="Cambria"/>
      <family val="1"/>
      <scheme val="major"/>
    </font>
    <font>
      <b/>
      <sz val="16"/>
      <name val="Cambria"/>
      <family val="1"/>
      <scheme val="major"/>
    </font>
    <font>
      <i/>
      <sz val="14"/>
      <name val="Cambria"/>
      <family val="1"/>
      <scheme val="major"/>
    </font>
    <font>
      <sz val="14"/>
      <name val="Cambria"/>
      <family val="1"/>
      <scheme val="major"/>
    </font>
    <font>
      <b/>
      <i/>
      <sz val="20"/>
      <color rgb="FF0000FF"/>
      <name val="Cambria"/>
      <family val="1"/>
      <scheme val="major"/>
    </font>
    <font>
      <b/>
      <sz val="24"/>
      <color rgb="FFFF0000"/>
      <name val="Calibri"/>
      <family val="2"/>
      <scheme val="minor"/>
    </font>
    <font>
      <b/>
      <i/>
      <sz val="14"/>
      <name val="Cambria"/>
      <family val="1"/>
      <scheme val="major"/>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5E5A9"/>
        <bgColor indexed="64"/>
      </patternFill>
    </fill>
  </fills>
  <borders count="35">
    <border>
      <left/>
      <right/>
      <top/>
      <bottom/>
      <diagonal/>
    </border>
    <border>
      <left style="thick">
        <color indexed="64"/>
      </left>
      <right/>
      <top style="thick">
        <color indexed="64"/>
      </top>
      <bottom/>
      <diagonal/>
    </border>
    <border>
      <left/>
      <right/>
      <top style="thick">
        <color indexed="64"/>
      </top>
      <bottom/>
      <diagonal/>
    </border>
    <border>
      <left/>
      <right/>
      <top style="hair">
        <color indexed="64"/>
      </top>
      <bottom style="hair">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indexed="64"/>
      </left>
      <right/>
      <top style="hair">
        <color indexed="64"/>
      </top>
      <bottom style="hair">
        <color indexed="64"/>
      </bottom>
      <diagonal/>
    </border>
    <border>
      <left/>
      <right/>
      <top style="hair">
        <color indexed="64"/>
      </top>
      <bottom/>
      <diagonal/>
    </border>
    <border>
      <left style="medium">
        <color indexed="64"/>
      </left>
      <right/>
      <top/>
      <bottom/>
      <diagonal/>
    </border>
    <border>
      <left/>
      <right style="thick">
        <color indexed="64"/>
      </right>
      <top/>
      <bottom style="thin">
        <color indexed="64"/>
      </bottom>
      <diagonal/>
    </border>
    <border>
      <left style="thin">
        <color auto="1"/>
      </left>
      <right style="thin">
        <color auto="1"/>
      </right>
      <top style="thin">
        <color auto="1"/>
      </top>
      <bottom style="thin">
        <color auto="1"/>
      </bottom>
      <diagonal/>
    </border>
    <border>
      <left style="slantDashDot">
        <color theme="9" tint="-0.24994659260841701"/>
      </left>
      <right/>
      <top style="slantDashDot">
        <color theme="9" tint="-0.24994659260841701"/>
      </top>
      <bottom/>
      <diagonal/>
    </border>
    <border>
      <left/>
      <right/>
      <top style="slantDashDot">
        <color theme="9" tint="-0.24994659260841701"/>
      </top>
      <bottom/>
      <diagonal/>
    </border>
    <border>
      <left/>
      <right style="slantDashDot">
        <color theme="9" tint="-0.24994659260841701"/>
      </right>
      <top style="slantDashDot">
        <color theme="9" tint="-0.24994659260841701"/>
      </top>
      <bottom/>
      <diagonal/>
    </border>
    <border>
      <left style="slantDashDot">
        <color theme="9" tint="-0.24994659260841701"/>
      </left>
      <right/>
      <top/>
      <bottom/>
      <diagonal/>
    </border>
    <border>
      <left/>
      <right style="slantDashDot">
        <color theme="9" tint="-0.24994659260841701"/>
      </right>
      <top/>
      <bottom/>
      <diagonal/>
    </border>
    <border>
      <left/>
      <right style="slantDashDot">
        <color theme="9" tint="-0.24994659260841701"/>
      </right>
      <top style="thick">
        <color indexed="64"/>
      </top>
      <bottom/>
      <diagonal/>
    </border>
    <border>
      <left/>
      <right style="slantDashDot">
        <color theme="9" tint="-0.24994659260841701"/>
      </right>
      <top style="hair">
        <color indexed="64"/>
      </top>
      <bottom style="hair">
        <color indexed="64"/>
      </bottom>
      <diagonal/>
    </border>
    <border>
      <left/>
      <right style="slantDashDot">
        <color theme="9" tint="-0.24994659260841701"/>
      </right>
      <top/>
      <bottom style="thick">
        <color indexed="64"/>
      </bottom>
      <diagonal/>
    </border>
    <border>
      <left style="slantDashDot">
        <color theme="9" tint="-0.24994659260841701"/>
      </left>
      <right/>
      <top/>
      <bottom style="thin">
        <color indexed="64"/>
      </bottom>
      <diagonal/>
    </border>
    <border>
      <left/>
      <right style="slantDashDot">
        <color theme="9" tint="-0.24994659260841701"/>
      </right>
      <top style="hair">
        <color indexed="64"/>
      </top>
      <bottom/>
      <diagonal/>
    </border>
    <border>
      <left style="thick">
        <color indexed="64"/>
      </left>
      <right style="slantDashDot">
        <color theme="9" tint="-0.24994659260841701"/>
      </right>
      <top style="thick">
        <color indexed="64"/>
      </top>
      <bottom style="thick">
        <color indexed="64"/>
      </bottom>
      <diagonal/>
    </border>
    <border>
      <left style="slantDashDot">
        <color theme="9" tint="-0.24994659260841701"/>
      </left>
      <right/>
      <top/>
      <bottom style="slantDashDot">
        <color theme="9" tint="-0.24994659260841701"/>
      </bottom>
      <diagonal/>
    </border>
    <border>
      <left/>
      <right/>
      <top/>
      <bottom style="slantDashDot">
        <color theme="9" tint="-0.24994659260841701"/>
      </bottom>
      <diagonal/>
    </border>
    <border>
      <left/>
      <right style="slantDashDot">
        <color theme="9" tint="-0.24994659260841701"/>
      </right>
      <top/>
      <bottom style="slantDashDot">
        <color theme="9" tint="-0.24994659260841701"/>
      </bottom>
      <diagonal/>
    </border>
    <border>
      <left/>
      <right style="slantDashDot">
        <color theme="9" tint="-0.24994659260841701"/>
      </right>
      <top style="thin">
        <color indexed="64"/>
      </top>
      <bottom style="double">
        <color indexed="64"/>
      </bottom>
      <diagonal/>
    </border>
    <border>
      <left style="slantDashDot">
        <color rgb="FF0000FF"/>
      </left>
      <right/>
      <top style="slantDashDot">
        <color rgb="FF0000FF"/>
      </top>
      <bottom/>
      <diagonal/>
    </border>
    <border>
      <left/>
      <right/>
      <top style="slantDashDot">
        <color rgb="FF0000FF"/>
      </top>
      <bottom/>
      <diagonal/>
    </border>
    <border>
      <left/>
      <right style="slantDashDot">
        <color rgb="FF0000FF"/>
      </right>
      <top style="slantDashDot">
        <color rgb="FF0000FF"/>
      </top>
      <bottom/>
      <diagonal/>
    </border>
    <border>
      <left style="slantDashDot">
        <color rgb="FF0000FF"/>
      </left>
      <right/>
      <top/>
      <bottom/>
      <diagonal/>
    </border>
    <border>
      <left/>
      <right style="slantDashDot">
        <color rgb="FF0000FF"/>
      </right>
      <top/>
      <bottom/>
      <diagonal/>
    </border>
    <border>
      <left style="slantDashDot">
        <color rgb="FF0000FF"/>
      </left>
      <right/>
      <top/>
      <bottom style="slantDashDot">
        <color rgb="FF0000FF"/>
      </bottom>
      <diagonal/>
    </border>
    <border>
      <left/>
      <right/>
      <top/>
      <bottom style="slantDashDot">
        <color rgb="FF0000FF"/>
      </bottom>
      <diagonal/>
    </border>
    <border>
      <left/>
      <right style="slantDashDot">
        <color rgb="FF0000FF"/>
      </right>
      <top/>
      <bottom style="slantDashDot">
        <color rgb="FF0000FF"/>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91">
    <xf numFmtId="0" fontId="0" fillId="0" borderId="0" xfId="0"/>
    <xf numFmtId="0" fontId="3" fillId="0" borderId="0" xfId="0" applyFont="1"/>
    <xf numFmtId="0" fontId="3" fillId="0" borderId="0" xfId="0" applyFont="1" applyFill="1"/>
    <xf numFmtId="0" fontId="5" fillId="0" borderId="0" xfId="0" applyFont="1"/>
    <xf numFmtId="0" fontId="7" fillId="0" borderId="0" xfId="0" applyFont="1"/>
    <xf numFmtId="0" fontId="3" fillId="3" borderId="3" xfId="0" applyFont="1" applyFill="1" applyBorder="1"/>
    <xf numFmtId="44" fontId="3" fillId="3" borderId="3" xfId="1" applyFont="1" applyFill="1" applyBorder="1"/>
    <xf numFmtId="0" fontId="3" fillId="0" borderId="0" xfId="0" applyFont="1" applyBorder="1"/>
    <xf numFmtId="0" fontId="5" fillId="0" borderId="0" xfId="0" applyFont="1" applyFill="1"/>
    <xf numFmtId="2" fontId="3" fillId="0" borderId="0" xfId="0" applyNumberFormat="1" applyFont="1" applyBorder="1"/>
    <xf numFmtId="0" fontId="3" fillId="2" borderId="0" xfId="0" applyFont="1" applyFill="1" applyBorder="1"/>
    <xf numFmtId="165" fontId="3" fillId="0" borderId="0" xfId="0" applyNumberFormat="1" applyFont="1" applyBorder="1"/>
    <xf numFmtId="9" fontId="3" fillId="3" borderId="8" xfId="2" applyFont="1" applyFill="1" applyBorder="1" applyAlignment="1">
      <alignment horizontal="right"/>
    </xf>
    <xf numFmtId="164" fontId="11" fillId="0" borderId="0" xfId="0" applyNumberFormat="1" applyFont="1" applyFill="1" applyBorder="1"/>
    <xf numFmtId="0" fontId="3" fillId="0" borderId="0" xfId="0" applyFont="1" applyFill="1" applyBorder="1"/>
    <xf numFmtId="0" fontId="7" fillId="0" borderId="0" xfId="0" applyFont="1" applyFill="1" applyBorder="1"/>
    <xf numFmtId="0" fontId="3" fillId="0" borderId="0" xfId="0" applyFont="1" applyFill="1" applyBorder="1" applyAlignment="1">
      <alignment horizontal="right"/>
    </xf>
    <xf numFmtId="0" fontId="6" fillId="0" borderId="0" xfId="0" applyFont="1" applyFill="1" applyBorder="1" applyAlignment="1">
      <alignment horizontal="center"/>
    </xf>
    <xf numFmtId="0" fontId="5" fillId="0" borderId="0" xfId="0" applyFont="1" applyFill="1" applyBorder="1"/>
    <xf numFmtId="44" fontId="3" fillId="0" borderId="0" xfId="0" applyNumberFormat="1" applyFont="1" applyFill="1" applyBorder="1"/>
    <xf numFmtId="0" fontId="14" fillId="0" borderId="0" xfId="0" applyFont="1" applyFill="1" applyBorder="1" applyAlignment="1">
      <alignment horizontal="left"/>
    </xf>
    <xf numFmtId="0" fontId="19" fillId="0" borderId="0" xfId="0" applyFont="1" applyFill="1" applyBorder="1"/>
    <xf numFmtId="164" fontId="17" fillId="0" borderId="0" xfId="0" applyNumberFormat="1" applyFont="1" applyFill="1" applyBorder="1"/>
    <xf numFmtId="0" fontId="20" fillId="0" borderId="0" xfId="0" applyFont="1"/>
    <xf numFmtId="0" fontId="5" fillId="0" borderId="0" xfId="0" applyFont="1" applyBorder="1"/>
    <xf numFmtId="44" fontId="3" fillId="0" borderId="8" xfId="1" applyFont="1" applyFill="1" applyBorder="1"/>
    <xf numFmtId="0" fontId="23" fillId="0" borderId="0" xfId="0" applyFont="1"/>
    <xf numFmtId="0" fontId="7" fillId="2" borderId="0" xfId="0" applyFont="1" applyFill="1" applyBorder="1"/>
    <xf numFmtId="44" fontId="21" fillId="0" borderId="0" xfId="0" applyNumberFormat="1" applyFont="1" applyFill="1" applyBorder="1"/>
    <xf numFmtId="44" fontId="3" fillId="0" borderId="0" xfId="1" applyNumberFormat="1" applyFont="1" applyFill="1" applyBorder="1"/>
    <xf numFmtId="166" fontId="3" fillId="0" borderId="0" xfId="0" applyNumberFormat="1" applyFont="1" applyFill="1" applyBorder="1"/>
    <xf numFmtId="44" fontId="23" fillId="0" borderId="0" xfId="0" applyNumberFormat="1" applyFont="1" applyFill="1" applyBorder="1"/>
    <xf numFmtId="44" fontId="25" fillId="0" borderId="0" xfId="0" applyNumberFormat="1" applyFont="1" applyFill="1" applyBorder="1"/>
    <xf numFmtId="0" fontId="22" fillId="0" borderId="0" xfId="0" applyFont="1" applyFill="1" applyBorder="1" applyAlignment="1">
      <alignment horizontal="center"/>
    </xf>
    <xf numFmtId="0" fontId="4" fillId="0" borderId="0" xfId="0" applyFont="1" applyFill="1" applyBorder="1"/>
    <xf numFmtId="0" fontId="2" fillId="0" borderId="0" xfId="0" applyFont="1" applyFill="1" applyBorder="1" applyAlignment="1"/>
    <xf numFmtId="0" fontId="4" fillId="0" borderId="0" xfId="0" applyFont="1" applyFill="1" applyBorder="1" applyAlignment="1">
      <alignment vertical="center" wrapText="1"/>
    </xf>
    <xf numFmtId="0" fontId="7" fillId="0" borderId="0" xfId="0" applyFont="1" applyFill="1" applyBorder="1" applyAlignment="1"/>
    <xf numFmtId="44" fontId="3" fillId="0" borderId="0" xfId="1" applyFont="1" applyFill="1" applyBorder="1" applyAlignment="1"/>
    <xf numFmtId="44" fontId="7" fillId="0" borderId="0" xfId="1" applyFont="1" applyFill="1" applyBorder="1" applyAlignment="1"/>
    <xf numFmtId="0" fontId="13" fillId="0" borderId="0" xfId="0" applyFont="1" applyFill="1" applyBorder="1" applyAlignment="1">
      <alignment wrapText="1"/>
    </xf>
    <xf numFmtId="0" fontId="29" fillId="0" borderId="1" xfId="0" applyFont="1" applyBorder="1" applyAlignment="1">
      <alignment horizontal="center"/>
    </xf>
    <xf numFmtId="0" fontId="29" fillId="0" borderId="2" xfId="0" applyFont="1" applyBorder="1" applyAlignment="1">
      <alignment horizontal="center"/>
    </xf>
    <xf numFmtId="0" fontId="3" fillId="3" borderId="7" xfId="0" applyFont="1" applyFill="1" applyBorder="1"/>
    <xf numFmtId="0" fontId="3" fillId="0" borderId="4" xfId="0" applyFont="1" applyBorder="1"/>
    <xf numFmtId="0" fontId="3" fillId="0" borderId="5" xfId="0" applyFont="1" applyBorder="1"/>
    <xf numFmtId="0" fontId="3" fillId="0" borderId="6" xfId="0" applyFont="1" applyBorder="1"/>
    <xf numFmtId="0" fontId="5" fillId="2" borderId="0" xfId="0" applyFont="1" applyFill="1" applyBorder="1"/>
    <xf numFmtId="0" fontId="3" fillId="0" borderId="1" xfId="0" applyFont="1" applyFill="1" applyBorder="1"/>
    <xf numFmtId="0" fontId="9" fillId="0" borderId="2" xfId="0" applyFont="1" applyBorder="1" applyAlignment="1">
      <alignment horizontal="center"/>
    </xf>
    <xf numFmtId="0" fontId="9" fillId="0" borderId="1" xfId="0" applyFont="1" applyFill="1" applyBorder="1" applyAlignment="1">
      <alignment horizontal="center"/>
    </xf>
    <xf numFmtId="0" fontId="9" fillId="0" borderId="2" xfId="0" applyFont="1" applyFill="1" applyBorder="1" applyAlignment="1">
      <alignment horizontal="center"/>
    </xf>
    <xf numFmtId="0" fontId="3" fillId="3" borderId="7" xfId="0" applyFont="1" applyFill="1" applyBorder="1" applyAlignment="1">
      <alignment horizontal="center"/>
    </xf>
    <xf numFmtId="0" fontId="32" fillId="0" borderId="0" xfId="0" applyFont="1" applyFill="1" applyBorder="1"/>
    <xf numFmtId="0" fontId="33" fillId="0" borderId="0" xfId="0" applyFont="1" applyFill="1" applyBorder="1"/>
    <xf numFmtId="0" fontId="9" fillId="0" borderId="1" xfId="0" applyFont="1" applyFill="1" applyBorder="1" applyAlignment="1">
      <alignment horizontal="left"/>
    </xf>
    <xf numFmtId="0" fontId="16" fillId="0" borderId="2" xfId="0" applyFont="1" applyBorder="1" applyAlignment="1">
      <alignment horizontal="right"/>
    </xf>
    <xf numFmtId="0" fontId="24" fillId="0" borderId="4" xfId="0" applyFont="1" applyBorder="1"/>
    <xf numFmtId="0" fontId="34" fillId="0" borderId="0" xfId="0" applyFont="1" applyFill="1" applyBorder="1"/>
    <xf numFmtId="0" fontId="27" fillId="0" borderId="0" xfId="0" applyFont="1" applyBorder="1"/>
    <xf numFmtId="0" fontId="28" fillId="0" borderId="0" xfId="0" applyFont="1" applyFill="1" applyBorder="1" applyAlignment="1">
      <alignment vertical="top" wrapText="1"/>
    </xf>
    <xf numFmtId="0" fontId="7" fillId="0" borderId="10" xfId="0" applyFont="1" applyFill="1" applyBorder="1" applyAlignment="1">
      <alignment horizontal="center"/>
    </xf>
    <xf numFmtId="0" fontId="37" fillId="0" borderId="0" xfId="0" applyFont="1"/>
    <xf numFmtId="0" fontId="2" fillId="0" borderId="0" xfId="0" applyFont="1"/>
    <xf numFmtId="0" fontId="36" fillId="0" borderId="0" xfId="0" applyFont="1" applyFill="1" applyBorder="1" applyAlignment="1">
      <alignment wrapText="1"/>
    </xf>
    <xf numFmtId="0" fontId="0" fillId="0" borderId="0" xfId="0" applyFill="1"/>
    <xf numFmtId="0" fontId="3" fillId="0" borderId="7" xfId="0" applyFont="1" applyFill="1" applyBorder="1"/>
    <xf numFmtId="2" fontId="3" fillId="0" borderId="0" xfId="0" applyNumberFormat="1" applyFont="1" applyFill="1" applyBorder="1"/>
    <xf numFmtId="165" fontId="3" fillId="0" borderId="0" xfId="0" applyNumberFormat="1" applyFont="1" applyFill="1" applyBorder="1"/>
    <xf numFmtId="0" fontId="6" fillId="0" borderId="0" xfId="0" applyFont="1" applyFill="1" applyBorder="1"/>
    <xf numFmtId="0" fontId="18" fillId="0" borderId="0" xfId="0" applyFont="1" applyFill="1" applyBorder="1"/>
    <xf numFmtId="0" fontId="35" fillId="0" borderId="0" xfId="0" applyFont="1" applyFill="1" applyBorder="1" applyAlignment="1">
      <alignment horizontal="center" vertical="center"/>
    </xf>
    <xf numFmtId="0" fontId="30" fillId="0" borderId="0" xfId="0" applyFont="1" applyFill="1" applyBorder="1"/>
    <xf numFmtId="0" fontId="29" fillId="0" borderId="0" xfId="0" applyFont="1" applyFill="1" applyBorder="1" applyAlignment="1">
      <alignment horizontal="center"/>
    </xf>
    <xf numFmtId="0" fontId="8" fillId="0" borderId="0" xfId="0" applyFont="1" applyFill="1" applyBorder="1" applyAlignment="1">
      <alignment horizontal="center"/>
    </xf>
    <xf numFmtId="44" fontId="3" fillId="0" borderId="0" xfId="1" applyFont="1" applyFill="1" applyBorder="1"/>
    <xf numFmtId="167" fontId="3" fillId="0" borderId="0" xfId="0" applyNumberFormat="1" applyFont="1" applyFill="1" applyBorder="1"/>
    <xf numFmtId="167" fontId="5" fillId="0" borderId="0" xfId="0" applyNumberFormat="1" applyFont="1" applyFill="1" applyBorder="1"/>
    <xf numFmtId="10" fontId="3" fillId="0" borderId="0" xfId="0" applyNumberFormat="1" applyFont="1" applyFill="1" applyBorder="1"/>
    <xf numFmtId="0" fontId="9" fillId="0" borderId="0" xfId="0" applyFont="1" applyFill="1" applyBorder="1" applyAlignment="1">
      <alignment horizontal="center"/>
    </xf>
    <xf numFmtId="0" fontId="15" fillId="0" borderId="0" xfId="0" applyFont="1" applyFill="1" applyBorder="1"/>
    <xf numFmtId="0" fontId="7" fillId="0" borderId="0" xfId="0" applyFont="1" applyFill="1" applyBorder="1" applyAlignment="1">
      <alignment horizontal="center"/>
    </xf>
    <xf numFmtId="0" fontId="3" fillId="0" borderId="0" xfId="0" applyFont="1" applyFill="1" applyBorder="1" applyAlignment="1">
      <alignment horizontal="center"/>
    </xf>
    <xf numFmtId="0" fontId="31" fillId="0" borderId="0" xfId="0" applyFont="1" applyFill="1" applyBorder="1"/>
    <xf numFmtId="0" fontId="9" fillId="0" borderId="0" xfId="0" applyFont="1" applyFill="1" applyBorder="1" applyAlignment="1">
      <alignment horizontal="left"/>
    </xf>
    <xf numFmtId="0" fontId="16" fillId="0" borderId="0" xfId="0" applyFont="1" applyFill="1" applyBorder="1" applyAlignment="1">
      <alignment horizontal="right"/>
    </xf>
    <xf numFmtId="0" fontId="24" fillId="0" borderId="0" xfId="0" applyFont="1" applyFill="1" applyBorder="1"/>
    <xf numFmtId="9" fontId="3" fillId="0" borderId="0" xfId="2" applyFont="1" applyFill="1" applyBorder="1" applyAlignment="1">
      <alignment horizontal="right"/>
    </xf>
    <xf numFmtId="167" fontId="23" fillId="0" borderId="0" xfId="0" applyNumberFormat="1" applyFont="1" applyFill="1" applyBorder="1"/>
    <xf numFmtId="0" fontId="10" fillId="0" borderId="0" xfId="0" applyFont="1" applyFill="1" applyBorder="1"/>
    <xf numFmtId="167" fontId="26" fillId="0" borderId="0" xfId="0" applyNumberFormat="1" applyFont="1" applyFill="1" applyBorder="1"/>
    <xf numFmtId="0" fontId="7" fillId="2" borderId="12" xfId="0" applyFont="1" applyFill="1" applyBorder="1"/>
    <xf numFmtId="0" fontId="7" fillId="2" borderId="13" xfId="0" applyFont="1" applyFill="1" applyBorder="1"/>
    <xf numFmtId="0" fontId="18" fillId="2" borderId="13" xfId="0" applyFont="1" applyFill="1" applyBorder="1"/>
    <xf numFmtId="0" fontId="18" fillId="2" borderId="14" xfId="0" applyFont="1" applyFill="1" applyBorder="1"/>
    <xf numFmtId="0" fontId="7" fillId="2" borderId="15" xfId="0" applyFont="1" applyFill="1" applyBorder="1"/>
    <xf numFmtId="0" fontId="3" fillId="2" borderId="16" xfId="0" applyFont="1" applyFill="1" applyBorder="1"/>
    <xf numFmtId="0" fontId="14" fillId="0" borderId="15" xfId="0" applyFont="1" applyBorder="1"/>
    <xf numFmtId="0" fontId="8" fillId="0" borderId="17" xfId="0" applyFont="1" applyBorder="1" applyAlignment="1">
      <alignment horizontal="center"/>
    </xf>
    <xf numFmtId="0" fontId="3" fillId="0" borderId="15" xfId="0" applyFont="1" applyBorder="1"/>
    <xf numFmtId="167" fontId="3" fillId="0" borderId="18" xfId="0" applyNumberFormat="1" applyFont="1" applyBorder="1"/>
    <xf numFmtId="0" fontId="3" fillId="0" borderId="15" xfId="0" applyFont="1" applyBorder="1" applyAlignment="1">
      <alignment horizontal="right"/>
    </xf>
    <xf numFmtId="167" fontId="3" fillId="0" borderId="19" xfId="0" applyNumberFormat="1" applyFont="1" applyBorder="1"/>
    <xf numFmtId="167" fontId="5" fillId="2" borderId="16" xfId="0" applyNumberFormat="1" applyFont="1" applyFill="1" applyBorder="1"/>
    <xf numFmtId="10" fontId="3" fillId="0" borderId="15" xfId="0" applyNumberFormat="1" applyFont="1" applyBorder="1"/>
    <xf numFmtId="167" fontId="3" fillId="0" borderId="16" xfId="0" applyNumberFormat="1" applyFont="1" applyBorder="1"/>
    <xf numFmtId="167" fontId="3" fillId="2" borderId="16" xfId="0" applyNumberFormat="1" applyFont="1" applyFill="1" applyBorder="1"/>
    <xf numFmtId="0" fontId="7" fillId="0" borderId="20" xfId="0" applyFont="1" applyFill="1" applyBorder="1" applyAlignment="1">
      <alignment horizontal="center"/>
    </xf>
    <xf numFmtId="0" fontId="31" fillId="0" borderId="15" xfId="0" applyFont="1" applyFill="1" applyBorder="1"/>
    <xf numFmtId="167" fontId="3" fillId="0" borderId="21" xfId="0" applyNumberFormat="1" applyFont="1" applyBorder="1"/>
    <xf numFmtId="167" fontId="3" fillId="0" borderId="22" xfId="0" applyNumberFormat="1" applyFont="1" applyBorder="1"/>
    <xf numFmtId="0" fontId="7" fillId="0" borderId="15" xfId="0" applyFont="1" applyFill="1" applyBorder="1"/>
    <xf numFmtId="167" fontId="23" fillId="0" borderId="21" xfId="0" applyNumberFormat="1" applyFont="1" applyBorder="1"/>
    <xf numFmtId="44" fontId="3" fillId="0" borderId="19" xfId="0" applyNumberFormat="1" applyFont="1" applyBorder="1"/>
    <xf numFmtId="0" fontId="10" fillId="0" borderId="15" xfId="0" applyFont="1" applyFill="1" applyBorder="1"/>
    <xf numFmtId="0" fontId="3" fillId="0" borderId="16" xfId="0" applyFont="1" applyFill="1" applyBorder="1"/>
    <xf numFmtId="0" fontId="3" fillId="2" borderId="15" xfId="0" applyFont="1" applyFill="1" applyBorder="1"/>
    <xf numFmtId="0" fontId="3" fillId="0" borderId="23" xfId="0" applyFont="1" applyBorder="1"/>
    <xf numFmtId="0" fontId="3" fillId="0" borderId="24" xfId="0" applyFont="1" applyBorder="1"/>
    <xf numFmtId="164" fontId="17" fillId="0" borderId="25" xfId="0" applyNumberFormat="1" applyFont="1" applyFill="1" applyBorder="1"/>
    <xf numFmtId="44" fontId="38" fillId="0" borderId="26" xfId="1" applyFont="1" applyBorder="1"/>
    <xf numFmtId="0" fontId="3" fillId="0" borderId="15" xfId="0" applyFont="1" applyFill="1" applyBorder="1"/>
    <xf numFmtId="167" fontId="3" fillId="0" borderId="3" xfId="0" applyNumberFormat="1" applyFont="1" applyFill="1" applyBorder="1"/>
    <xf numFmtId="9" fontId="3" fillId="3" borderId="3" xfId="2" applyFont="1" applyFill="1" applyBorder="1"/>
    <xf numFmtId="0" fontId="42" fillId="0" borderId="0" xfId="0" applyFont="1"/>
    <xf numFmtId="167" fontId="39" fillId="8" borderId="16" xfId="0" applyNumberFormat="1" applyFont="1" applyFill="1" applyBorder="1"/>
    <xf numFmtId="0" fontId="3" fillId="8" borderId="15" xfId="0" applyFont="1" applyFill="1" applyBorder="1"/>
    <xf numFmtId="0" fontId="7" fillId="0" borderId="30" xfId="0" applyFont="1" applyFill="1" applyBorder="1"/>
    <xf numFmtId="0" fontId="3" fillId="0" borderId="31" xfId="0" applyFont="1" applyFill="1" applyBorder="1"/>
    <xf numFmtId="0" fontId="3" fillId="0" borderId="30" xfId="0" applyFont="1" applyFill="1" applyBorder="1" applyAlignment="1">
      <alignment horizontal="right"/>
    </xf>
    <xf numFmtId="167" fontId="3" fillId="0" borderId="31" xfId="0" applyNumberFormat="1" applyFont="1" applyFill="1" applyBorder="1"/>
    <xf numFmtId="0" fontId="3" fillId="0" borderId="30" xfId="0" applyFont="1" applyFill="1" applyBorder="1"/>
    <xf numFmtId="167" fontId="5" fillId="0" borderId="31" xfId="0" applyNumberFormat="1" applyFont="1" applyFill="1" applyBorder="1"/>
    <xf numFmtId="164" fontId="11" fillId="0" borderId="32" xfId="0" applyNumberFormat="1" applyFont="1" applyFill="1" applyBorder="1"/>
    <xf numFmtId="0" fontId="3" fillId="0" borderId="33" xfId="0" applyFont="1" applyFill="1" applyBorder="1"/>
    <xf numFmtId="164" fontId="17" fillId="0" borderId="33" xfId="0" applyNumberFormat="1" applyFont="1" applyFill="1" applyBorder="1"/>
    <xf numFmtId="0" fontId="5" fillId="0" borderId="33" xfId="0" applyFont="1" applyFill="1" applyBorder="1"/>
    <xf numFmtId="0" fontId="5" fillId="0" borderId="34" xfId="0" applyFont="1" applyFill="1" applyBorder="1"/>
    <xf numFmtId="49" fontId="6" fillId="0" borderId="0" xfId="0" applyNumberFormat="1" applyFont="1" applyFill="1" applyBorder="1"/>
    <xf numFmtId="49" fontId="35" fillId="0" borderId="15" xfId="0" applyNumberFormat="1" applyFont="1" applyBorder="1" applyAlignment="1">
      <alignment horizontal="center" vertical="center"/>
    </xf>
    <xf numFmtId="44" fontId="0" fillId="0" borderId="0" xfId="0" applyNumberFormat="1"/>
    <xf numFmtId="0" fontId="47" fillId="0" borderId="0" xfId="0" applyFont="1"/>
    <xf numFmtId="44" fontId="49" fillId="7" borderId="11" xfId="1" applyFont="1" applyFill="1" applyBorder="1" applyAlignment="1">
      <alignment horizontal="center" vertical="center"/>
    </xf>
    <xf numFmtId="1" fontId="49" fillId="7" borderId="11" xfId="1" applyNumberFormat="1" applyFont="1" applyFill="1" applyBorder="1" applyAlignment="1">
      <alignment horizontal="center" vertical="center"/>
    </xf>
    <xf numFmtId="2" fontId="49" fillId="10" borderId="11" xfId="1" applyNumberFormat="1" applyFont="1" applyFill="1" applyBorder="1" applyAlignment="1">
      <alignment horizontal="center" vertical="center"/>
    </xf>
    <xf numFmtId="44" fontId="49" fillId="10" borderId="11" xfId="1" applyFont="1" applyFill="1" applyBorder="1" applyAlignment="1">
      <alignment horizontal="center" vertical="center"/>
    </xf>
    <xf numFmtId="44" fontId="49" fillId="0" borderId="11" xfId="1" applyFont="1" applyBorder="1" applyAlignment="1">
      <alignment horizontal="center" vertical="center"/>
    </xf>
    <xf numFmtId="44" fontId="50" fillId="0" borderId="11" xfId="1" applyFont="1" applyBorder="1" applyAlignment="1">
      <alignment horizontal="center" vertical="center"/>
    </xf>
    <xf numFmtId="0" fontId="51" fillId="6" borderId="11" xfId="0" applyFont="1" applyFill="1" applyBorder="1" applyAlignment="1">
      <alignment horizontal="center" vertical="center"/>
    </xf>
    <xf numFmtId="0" fontId="52" fillId="4" borderId="11" xfId="0" applyFont="1" applyFill="1" applyBorder="1" applyAlignment="1">
      <alignment horizontal="center" vertical="center"/>
    </xf>
    <xf numFmtId="0" fontId="48" fillId="8" borderId="11" xfId="0" applyFont="1" applyFill="1" applyBorder="1" applyAlignment="1">
      <alignment horizontal="center" vertical="center"/>
    </xf>
    <xf numFmtId="44" fontId="53" fillId="0" borderId="11" xfId="1" applyFont="1" applyBorder="1" applyAlignment="1">
      <alignment horizontal="center" vertical="center"/>
    </xf>
    <xf numFmtId="44" fontId="53" fillId="0" borderId="11" xfId="1" applyFont="1" applyFill="1" applyBorder="1" applyAlignment="1">
      <alignment horizontal="center" vertical="center"/>
    </xf>
    <xf numFmtId="0" fontId="55" fillId="4" borderId="11" xfId="0" applyFont="1" applyFill="1" applyBorder="1" applyAlignment="1">
      <alignment horizontal="left"/>
    </xf>
    <xf numFmtId="0" fontId="2" fillId="0" borderId="11" xfId="0" applyFont="1" applyBorder="1" applyAlignment="1">
      <alignment vertical="top" wrapText="1"/>
    </xf>
    <xf numFmtId="0" fontId="2" fillId="0" borderId="11" xfId="0" applyFont="1" applyBorder="1" applyAlignment="1"/>
    <xf numFmtId="0" fontId="2" fillId="0" borderId="11" xfId="0" applyFont="1" applyBorder="1" applyAlignment="1">
      <alignment wrapText="1"/>
    </xf>
    <xf numFmtId="0" fontId="51" fillId="9" borderId="11" xfId="0" applyFont="1" applyFill="1" applyBorder="1" applyAlignment="1">
      <alignment horizontal="center" vertical="center"/>
    </xf>
    <xf numFmtId="0" fontId="52" fillId="4" borderId="11" xfId="0" applyFont="1" applyFill="1" applyBorder="1" applyAlignment="1">
      <alignment horizontal="center" vertical="center"/>
    </xf>
    <xf numFmtId="49" fontId="54" fillId="7" borderId="11" xfId="0" applyNumberFormat="1" applyFont="1" applyFill="1" applyBorder="1" applyAlignment="1">
      <alignment horizontal="center" vertical="center"/>
    </xf>
    <xf numFmtId="0" fontId="45" fillId="5" borderId="11" xfId="0" applyFont="1" applyFill="1" applyBorder="1" applyAlignment="1">
      <alignment horizontal="center" vertical="center"/>
    </xf>
    <xf numFmtId="0" fontId="36" fillId="8" borderId="9" xfId="0" applyFont="1" applyFill="1" applyBorder="1" applyAlignment="1">
      <alignment horizontal="center" wrapText="1"/>
    </xf>
    <xf numFmtId="0" fontId="36" fillId="8" borderId="0" xfId="0" applyFont="1" applyFill="1" applyBorder="1" applyAlignment="1">
      <alignment horizontal="center" wrapText="1"/>
    </xf>
    <xf numFmtId="49" fontId="44" fillId="0" borderId="0" xfId="0" applyNumberFormat="1" applyFont="1" applyFill="1" applyBorder="1" applyAlignment="1">
      <alignment horizontal="center" vertical="center"/>
    </xf>
    <xf numFmtId="0" fontId="13" fillId="8" borderId="0" xfId="0" applyFont="1" applyFill="1" applyBorder="1" applyAlignment="1">
      <alignment horizontal="center" vertical="center"/>
    </xf>
    <xf numFmtId="0" fontId="28" fillId="4" borderId="30" xfId="0" applyFont="1" applyFill="1" applyBorder="1" applyAlignment="1">
      <alignment horizontal="left"/>
    </xf>
    <xf numFmtId="0" fontId="3" fillId="4" borderId="0" xfId="0" applyFont="1" applyFill="1" applyBorder="1" applyAlignment="1">
      <alignment horizontal="left"/>
    </xf>
    <xf numFmtId="0" fontId="3" fillId="4" borderId="31" xfId="0" applyFont="1" applyFill="1" applyBorder="1" applyAlignment="1">
      <alignment horizontal="left"/>
    </xf>
    <xf numFmtId="0" fontId="13" fillId="0" borderId="0" xfId="0" applyFont="1" applyFill="1" applyBorder="1" applyAlignment="1">
      <alignment horizontal="center" vertical="center" wrapText="1"/>
    </xf>
    <xf numFmtId="0" fontId="12" fillId="9" borderId="12" xfId="0" applyFont="1" applyFill="1" applyBorder="1" applyAlignment="1">
      <alignment horizontal="center" vertical="center"/>
    </xf>
    <xf numFmtId="0" fontId="12" fillId="9" borderId="13" xfId="0" applyFont="1" applyFill="1" applyBorder="1" applyAlignment="1">
      <alignment horizontal="center" vertical="center"/>
    </xf>
    <xf numFmtId="0" fontId="12" fillId="9" borderId="14" xfId="0" applyFont="1" applyFill="1" applyBorder="1" applyAlignment="1">
      <alignment horizontal="center" vertical="center"/>
    </xf>
    <xf numFmtId="0" fontId="12" fillId="0" borderId="0" xfId="0" applyFont="1" applyFill="1" applyBorder="1" applyAlignment="1">
      <alignment horizontal="center" vertical="center"/>
    </xf>
    <xf numFmtId="0" fontId="41" fillId="4" borderId="30" xfId="0" applyFont="1" applyFill="1" applyBorder="1" applyAlignment="1">
      <alignment horizontal="left" vertical="top" wrapText="1"/>
    </xf>
    <xf numFmtId="0" fontId="41" fillId="4" borderId="0" xfId="0" applyFont="1" applyFill="1" applyBorder="1" applyAlignment="1">
      <alignment horizontal="left" vertical="top"/>
    </xf>
    <xf numFmtId="0" fontId="41" fillId="4" borderId="31" xfId="0" applyFont="1" applyFill="1" applyBorder="1" applyAlignment="1">
      <alignment horizontal="left" vertical="top"/>
    </xf>
    <xf numFmtId="0" fontId="41" fillId="4" borderId="30" xfId="0" applyFont="1" applyFill="1" applyBorder="1" applyAlignment="1">
      <alignment horizontal="left" vertical="top"/>
    </xf>
    <xf numFmtId="0" fontId="7" fillId="4" borderId="30" xfId="0" applyFont="1" applyFill="1" applyBorder="1" applyAlignment="1">
      <alignment horizontal="left" vertical="top" wrapText="1"/>
    </xf>
    <xf numFmtId="0" fontId="7" fillId="4" borderId="0" xfId="0" applyFont="1" applyFill="1" applyBorder="1" applyAlignment="1">
      <alignment horizontal="left" vertical="top"/>
    </xf>
    <xf numFmtId="0" fontId="7" fillId="4" borderId="31" xfId="0" applyFont="1" applyFill="1" applyBorder="1" applyAlignment="1">
      <alignment horizontal="left" vertical="top"/>
    </xf>
    <xf numFmtId="0" fontId="7" fillId="4" borderId="30" xfId="0" applyFont="1" applyFill="1" applyBorder="1" applyAlignment="1">
      <alignment horizontal="left" vertical="top"/>
    </xf>
    <xf numFmtId="0" fontId="28" fillId="4" borderId="30" xfId="0" applyFont="1" applyFill="1" applyBorder="1" applyAlignment="1">
      <alignment horizontal="left" vertical="center"/>
    </xf>
    <xf numFmtId="0" fontId="28" fillId="4" borderId="0" xfId="0" applyFont="1" applyFill="1" applyBorder="1" applyAlignment="1">
      <alignment horizontal="left" vertical="center"/>
    </xf>
    <xf numFmtId="0" fontId="28" fillId="4" borderId="31" xfId="0" applyFont="1" applyFill="1" applyBorder="1" applyAlignment="1">
      <alignment horizontal="left" vertical="center"/>
    </xf>
    <xf numFmtId="0" fontId="7" fillId="4" borderId="0" xfId="0" applyFont="1" applyFill="1" applyBorder="1" applyAlignment="1">
      <alignment horizontal="left" vertical="top" wrapText="1"/>
    </xf>
    <xf numFmtId="0" fontId="7" fillId="4" borderId="31" xfId="0" applyFont="1" applyFill="1" applyBorder="1" applyAlignment="1">
      <alignment horizontal="left" vertical="top" wrapText="1"/>
    </xf>
    <xf numFmtId="0" fontId="35" fillId="0" borderId="27" xfId="0" applyFont="1" applyFill="1" applyBorder="1" applyAlignment="1">
      <alignment horizontal="center" vertical="center" wrapText="1"/>
    </xf>
    <xf numFmtId="0" fontId="35" fillId="0" borderId="28" xfId="0" applyFont="1" applyFill="1" applyBorder="1" applyAlignment="1">
      <alignment horizontal="center" vertical="center"/>
    </xf>
    <xf numFmtId="0" fontId="35" fillId="0" borderId="29" xfId="0" applyFont="1" applyFill="1" applyBorder="1" applyAlignment="1">
      <alignment horizontal="center" vertical="center"/>
    </xf>
    <xf numFmtId="0" fontId="52" fillId="4" borderId="11" xfId="0" applyFont="1" applyFill="1" applyBorder="1" applyAlignment="1">
      <alignment horizontal="center" vertical="center" wrapText="1"/>
    </xf>
    <xf numFmtId="0" fontId="46" fillId="4" borderId="11" xfId="0" applyFon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F5E5A9"/>
      <color rgb="FFFFD5F0"/>
      <color rgb="FFFF66FF"/>
      <color rgb="FFFFD1FF"/>
      <color rgb="FFFFFFCC"/>
      <color rgb="FF0000FF"/>
      <color rgb="FFFF6600"/>
      <color rgb="FFCCFF99"/>
      <color rgb="FFFF99FF"/>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8"/>
  <sheetViews>
    <sheetView workbookViewId="0">
      <selection activeCell="A3" sqref="A3:L3"/>
    </sheetView>
  </sheetViews>
  <sheetFormatPr defaultRowHeight="12.75" x14ac:dyDescent="0.2"/>
  <sheetData>
    <row r="2" spans="1:12" ht="31.5" x14ac:dyDescent="0.5">
      <c r="A2" s="153" t="s">
        <v>30</v>
      </c>
      <c r="B2" s="153"/>
      <c r="C2" s="153"/>
      <c r="D2" s="153"/>
      <c r="E2" s="153"/>
      <c r="F2" s="153"/>
      <c r="G2" s="153"/>
      <c r="H2" s="153"/>
      <c r="I2" s="153"/>
      <c r="J2" s="153"/>
      <c r="K2" s="153"/>
      <c r="L2" s="153"/>
    </row>
    <row r="3" spans="1:12" ht="21" x14ac:dyDescent="0.2">
      <c r="A3" s="154" t="s">
        <v>41</v>
      </c>
      <c r="B3" s="154"/>
      <c r="C3" s="154"/>
      <c r="D3" s="154"/>
      <c r="E3" s="154"/>
      <c r="F3" s="154"/>
      <c r="G3" s="154"/>
      <c r="H3" s="154"/>
      <c r="I3" s="154"/>
      <c r="J3" s="154"/>
      <c r="K3" s="154"/>
      <c r="L3" s="154"/>
    </row>
    <row r="4" spans="1:12" ht="41.25" customHeight="1" x14ac:dyDescent="0.2">
      <c r="A4" s="154" t="s">
        <v>89</v>
      </c>
      <c r="B4" s="154"/>
      <c r="C4" s="154"/>
      <c r="D4" s="154"/>
      <c r="E4" s="154"/>
      <c r="F4" s="154"/>
      <c r="G4" s="154"/>
      <c r="H4" s="154"/>
      <c r="I4" s="154"/>
      <c r="J4" s="154"/>
      <c r="K4" s="154"/>
      <c r="L4" s="154"/>
    </row>
    <row r="5" spans="1:12" ht="21" x14ac:dyDescent="0.2">
      <c r="A5" s="154" t="s">
        <v>88</v>
      </c>
      <c r="B5" s="154"/>
      <c r="C5" s="154"/>
      <c r="D5" s="154"/>
      <c r="E5" s="154"/>
      <c r="F5" s="154"/>
      <c r="G5" s="154"/>
      <c r="H5" s="154"/>
      <c r="I5" s="154"/>
      <c r="J5" s="154"/>
      <c r="K5" s="154"/>
      <c r="L5" s="154"/>
    </row>
    <row r="6" spans="1:12" ht="21" x14ac:dyDescent="0.35">
      <c r="A6" s="155" t="s">
        <v>32</v>
      </c>
      <c r="B6" s="155"/>
      <c r="C6" s="155"/>
      <c r="D6" s="155"/>
      <c r="E6" s="155"/>
      <c r="F6" s="155"/>
      <c r="G6" s="155"/>
      <c r="H6" s="155"/>
      <c r="I6" s="155"/>
      <c r="J6" s="155"/>
      <c r="K6" s="155"/>
      <c r="L6" s="155"/>
    </row>
    <row r="7" spans="1:12" ht="21" x14ac:dyDescent="0.35">
      <c r="A7" s="155" t="s">
        <v>31</v>
      </c>
      <c r="B7" s="155"/>
      <c r="C7" s="155"/>
      <c r="D7" s="155"/>
      <c r="E7" s="155"/>
      <c r="F7" s="155"/>
      <c r="G7" s="155"/>
      <c r="H7" s="155"/>
      <c r="I7" s="155"/>
      <c r="J7" s="155"/>
      <c r="K7" s="155"/>
      <c r="L7" s="155"/>
    </row>
    <row r="8" spans="1:12" ht="21" x14ac:dyDescent="0.35">
      <c r="A8" s="156" t="s">
        <v>87</v>
      </c>
      <c r="B8" s="156"/>
      <c r="C8" s="156"/>
      <c r="D8" s="156"/>
      <c r="E8" s="156"/>
      <c r="F8" s="156"/>
      <c r="G8" s="156"/>
      <c r="H8" s="156"/>
      <c r="I8" s="156"/>
      <c r="J8" s="156"/>
      <c r="K8" s="156"/>
      <c r="L8" s="156"/>
    </row>
  </sheetData>
  <mergeCells count="7">
    <mergeCell ref="A7:L7"/>
    <mergeCell ref="A8:L8"/>
    <mergeCell ref="A2:L2"/>
    <mergeCell ref="A3:L3"/>
    <mergeCell ref="A4:L4"/>
    <mergeCell ref="A5:L5"/>
    <mergeCell ref="A6:L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tabSelected="1" zoomScale="80" zoomScaleNormal="80" workbookViewId="0">
      <selection activeCell="B2" sqref="B2:D2"/>
    </sheetView>
  </sheetViews>
  <sheetFormatPr defaultRowHeight="12.75" x14ac:dyDescent="0.2"/>
  <cols>
    <col min="1" max="1" width="59.85546875" bestFit="1" customWidth="1"/>
    <col min="2" max="2" width="44" bestFit="1" customWidth="1"/>
    <col min="3" max="3" width="38.5703125" bestFit="1" customWidth="1"/>
    <col min="4" max="4" width="46.28515625" bestFit="1" customWidth="1"/>
    <col min="5" max="5" width="30.7109375" style="65" bestFit="1" customWidth="1"/>
  </cols>
  <sheetData>
    <row r="1" spans="1:5" ht="36" customHeight="1" x14ac:dyDescent="0.2">
      <c r="A1" s="160" t="s">
        <v>85</v>
      </c>
      <c r="B1" s="160"/>
      <c r="C1" s="160"/>
      <c r="D1" s="160"/>
      <c r="E1"/>
    </row>
    <row r="2" spans="1:5" ht="29.25" customHeight="1" x14ac:dyDescent="0.2">
      <c r="A2" s="190" t="s">
        <v>83</v>
      </c>
      <c r="B2" s="159"/>
      <c r="C2" s="159"/>
      <c r="D2" s="159"/>
      <c r="E2"/>
    </row>
    <row r="3" spans="1:5" x14ac:dyDescent="0.2">
      <c r="A3" s="141"/>
      <c r="B3" s="141"/>
      <c r="C3" s="141"/>
      <c r="D3" s="141"/>
    </row>
    <row r="4" spans="1:5" ht="25.5" customHeight="1" x14ac:dyDescent="0.2">
      <c r="A4" s="148" t="s">
        <v>74</v>
      </c>
      <c r="B4" s="157" t="s">
        <v>58</v>
      </c>
      <c r="C4" s="157"/>
      <c r="D4" s="141"/>
    </row>
    <row r="5" spans="1:5" ht="25.5" customHeight="1" x14ac:dyDescent="0.2">
      <c r="A5" s="149" t="s">
        <v>77</v>
      </c>
      <c r="B5" s="150" t="s">
        <v>33</v>
      </c>
      <c r="C5" s="142"/>
      <c r="D5" s="141"/>
    </row>
    <row r="6" spans="1:5" ht="25.5" customHeight="1" x14ac:dyDescent="0.2">
      <c r="A6" s="149" t="s">
        <v>76</v>
      </c>
      <c r="B6" s="150" t="s">
        <v>79</v>
      </c>
      <c r="C6" s="143">
        <v>0</v>
      </c>
      <c r="D6" s="141"/>
    </row>
    <row r="7" spans="1:5" ht="25.5" customHeight="1" x14ac:dyDescent="0.2">
      <c r="A7" s="149" t="s">
        <v>90</v>
      </c>
      <c r="B7" s="150" t="s">
        <v>80</v>
      </c>
      <c r="C7" s="144"/>
      <c r="D7" s="141"/>
    </row>
    <row r="8" spans="1:5" ht="25.5" customHeight="1" x14ac:dyDescent="0.2">
      <c r="A8" s="149" t="s">
        <v>91</v>
      </c>
      <c r="B8" s="150" t="s">
        <v>81</v>
      </c>
      <c r="C8" s="145"/>
      <c r="D8" s="141"/>
    </row>
    <row r="9" spans="1:5" ht="38.25" customHeight="1" x14ac:dyDescent="0.2">
      <c r="A9" s="189" t="s">
        <v>92</v>
      </c>
      <c r="B9" s="150" t="s">
        <v>82</v>
      </c>
      <c r="C9" s="143">
        <v>0</v>
      </c>
      <c r="D9" s="141"/>
    </row>
    <row r="10" spans="1:5" ht="25.5" customHeight="1" x14ac:dyDescent="0.2">
      <c r="A10" s="149" t="s">
        <v>71</v>
      </c>
      <c r="B10" s="150" t="s">
        <v>34</v>
      </c>
      <c r="C10" s="146">
        <f>+Student!F62</f>
        <v>0</v>
      </c>
      <c r="D10" s="141"/>
    </row>
    <row r="11" spans="1:5" ht="25.5" customHeight="1" x14ac:dyDescent="0.2">
      <c r="A11" s="149" t="s">
        <v>73</v>
      </c>
      <c r="B11" s="150" t="s">
        <v>35</v>
      </c>
      <c r="C11" s="147" t="e">
        <f>C10/C6</f>
        <v>#DIV/0!</v>
      </c>
      <c r="D11" s="141"/>
    </row>
    <row r="12" spans="1:5" ht="25.5" customHeight="1" x14ac:dyDescent="0.2">
      <c r="A12" s="149" t="s">
        <v>72</v>
      </c>
      <c r="B12" s="150" t="s">
        <v>36</v>
      </c>
      <c r="C12" s="151">
        <f>Student!F18+Student!F32</f>
        <v>0</v>
      </c>
      <c r="D12" s="141"/>
    </row>
    <row r="13" spans="1:5" ht="25.5" customHeight="1" x14ac:dyDescent="0.2">
      <c r="A13" s="158" t="s">
        <v>84</v>
      </c>
      <c r="B13" s="150" t="s">
        <v>38</v>
      </c>
      <c r="C13" s="151">
        <f>+Student!F36+Student!F37</f>
        <v>0</v>
      </c>
      <c r="D13" s="141"/>
    </row>
    <row r="14" spans="1:5" ht="25.5" customHeight="1" x14ac:dyDescent="0.2">
      <c r="A14" s="158"/>
      <c r="B14" s="150" t="s">
        <v>26</v>
      </c>
      <c r="C14" s="152">
        <f>+Student!F38+Student!F39+Student!F40+Student!F41</f>
        <v>0</v>
      </c>
      <c r="D14" s="141"/>
    </row>
    <row r="15" spans="1:5" ht="25.5" customHeight="1" x14ac:dyDescent="0.2">
      <c r="A15" s="158"/>
      <c r="B15" s="150" t="s">
        <v>39</v>
      </c>
      <c r="C15" s="151">
        <f>+Student!F42+Student!F43</f>
        <v>0</v>
      </c>
      <c r="D15" s="141"/>
    </row>
    <row r="16" spans="1:5" ht="25.5" customHeight="1" x14ac:dyDescent="0.2">
      <c r="A16" s="158"/>
      <c r="B16" s="150" t="s">
        <v>63</v>
      </c>
      <c r="C16" s="151">
        <f>+Student!F44+Student!F45+Student!F46</f>
        <v>0</v>
      </c>
      <c r="D16" s="141"/>
    </row>
    <row r="17" spans="1:4" ht="25.5" customHeight="1" x14ac:dyDescent="0.2">
      <c r="A17" s="158"/>
      <c r="B17" s="150" t="s">
        <v>40</v>
      </c>
      <c r="C17" s="151">
        <f>Student!F47+Student!F48+Student!F49+Student!F50</f>
        <v>0</v>
      </c>
      <c r="D17" s="141"/>
    </row>
    <row r="18" spans="1:4" ht="25.5" customHeight="1" x14ac:dyDescent="0.2">
      <c r="A18" s="149" t="s">
        <v>75</v>
      </c>
      <c r="B18" s="150" t="s">
        <v>37</v>
      </c>
      <c r="C18" s="151">
        <f>+Student!F58</f>
        <v>0</v>
      </c>
      <c r="D18" s="141"/>
    </row>
    <row r="19" spans="1:4" x14ac:dyDescent="0.2">
      <c r="A19" s="141"/>
      <c r="B19" s="141"/>
      <c r="C19" s="141"/>
      <c r="D19" s="141"/>
    </row>
    <row r="21" spans="1:4" x14ac:dyDescent="0.2">
      <c r="B21" s="140"/>
    </row>
  </sheetData>
  <mergeCells count="4">
    <mergeCell ref="B4:C4"/>
    <mergeCell ref="A13:A17"/>
    <mergeCell ref="B2:D2"/>
    <mergeCell ref="A1:D1"/>
  </mergeCells>
  <dataValidations count="2">
    <dataValidation type="list" allowBlank="1" showInputMessage="1" showErrorMessage="1" sqref="C8" xr:uid="{00000000-0002-0000-0100-000000000000}">
      <formula1>"Middle, Middle/High, High"</formula1>
    </dataValidation>
    <dataValidation type="list" allowBlank="1" showInputMessage="1" showErrorMessage="1" sqref="C7" xr:uid="{00000000-0002-0000-0100-000001000000}">
      <formula1>"In-Person, Virtual, Combination"</formula1>
    </dataValidation>
  </dataValidations>
  <pageMargins left="0.7" right="0.7" top="0.75" bottom="0.75" header="0.3" footer="0.3"/>
  <pageSetup orientation="portrait" r:id="rId1"/>
  <ignoredErrors>
    <ignoredError sqref="C11"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6600"/>
    <pageSetUpPr fitToPage="1"/>
  </sheetPr>
  <dimension ref="A1:AF82"/>
  <sheetViews>
    <sheetView zoomScale="80" zoomScaleNormal="80" workbookViewId="0">
      <selection activeCell="I66" sqref="I66"/>
    </sheetView>
  </sheetViews>
  <sheetFormatPr defaultRowHeight="12.75" x14ac:dyDescent="0.2"/>
  <cols>
    <col min="1" max="1" width="4.28515625" style="3" customWidth="1"/>
    <col min="2" max="2" width="29.28515625" style="3" bestFit="1" customWidth="1"/>
    <col min="3" max="3" width="19.5703125" style="3" customWidth="1"/>
    <col min="4" max="4" width="17.140625" style="3" customWidth="1"/>
    <col min="5" max="5" width="18.28515625" style="3" customWidth="1"/>
    <col min="6" max="6" width="29.5703125" style="3" customWidth="1"/>
    <col min="7" max="7" width="2.7109375" style="8" customWidth="1"/>
    <col min="8" max="8" width="23.5703125" style="3" customWidth="1"/>
    <col min="9" max="9" width="21.7109375" style="3" customWidth="1"/>
    <col min="10" max="10" width="16.140625" style="3" customWidth="1"/>
    <col min="11" max="11" width="21.85546875" style="3" customWidth="1"/>
    <col min="12" max="12" width="15" style="3" customWidth="1"/>
    <col min="13" max="13" width="2.85546875" style="3" customWidth="1"/>
    <col min="14" max="14" width="25.42578125" style="3" customWidth="1"/>
    <col min="15" max="15" width="20" style="3" customWidth="1"/>
    <col min="16" max="16" width="17" style="3" customWidth="1"/>
    <col min="17" max="17" width="15.7109375" style="3" customWidth="1"/>
    <col min="18" max="18" width="21.28515625" style="3" customWidth="1"/>
    <col min="19" max="19" width="3.42578125" style="3" customWidth="1"/>
    <col min="20" max="20" width="23.7109375" style="3" customWidth="1"/>
    <col min="21" max="21" width="20" style="3" customWidth="1"/>
    <col min="22" max="22" width="18.140625" style="3" customWidth="1"/>
    <col min="23" max="23" width="15.7109375" style="3" customWidth="1"/>
    <col min="24" max="24" width="18" style="3" customWidth="1"/>
    <col min="25" max="25" width="3.28515625" style="3" customWidth="1"/>
    <col min="26" max="26" width="24" style="3" customWidth="1"/>
    <col min="27" max="27" width="16.85546875" style="3" bestFit="1" customWidth="1"/>
    <col min="28" max="28" width="14.7109375" style="3" customWidth="1"/>
    <col min="29" max="29" width="16" style="3" customWidth="1"/>
    <col min="30" max="30" width="18.5703125" style="3" customWidth="1"/>
    <col min="31" max="31" width="3.28515625" style="3" customWidth="1"/>
    <col min="32" max="16384" width="9.140625" style="3"/>
  </cols>
  <sheetData>
    <row r="1" spans="1:32" ht="32.25" customHeight="1" x14ac:dyDescent="0.5">
      <c r="A1" s="161" t="s">
        <v>86</v>
      </c>
      <c r="B1" s="162"/>
      <c r="C1" s="162"/>
      <c r="D1" s="162"/>
      <c r="E1" s="162"/>
      <c r="F1" s="162"/>
      <c r="G1" s="162"/>
      <c r="H1" s="64"/>
      <c r="I1" s="64"/>
      <c r="J1" s="64"/>
      <c r="K1" s="64"/>
      <c r="L1" s="64"/>
      <c r="M1" s="40"/>
      <c r="N1" s="40"/>
      <c r="O1" s="40"/>
      <c r="P1" s="40"/>
      <c r="Q1" s="40"/>
      <c r="R1" s="18"/>
      <c r="S1" s="18"/>
      <c r="T1" s="18"/>
      <c r="U1" s="18"/>
      <c r="V1" s="18"/>
    </row>
    <row r="2" spans="1:32" ht="21.75" thickBot="1" x14ac:dyDescent="0.4">
      <c r="A2" s="1"/>
      <c r="B2" s="1"/>
      <c r="C2" s="1"/>
      <c r="D2" s="1"/>
      <c r="E2" s="1"/>
      <c r="F2" s="1"/>
      <c r="G2" s="14"/>
      <c r="H2" s="35"/>
      <c r="I2" s="35"/>
      <c r="J2" s="35"/>
      <c r="K2" s="35"/>
      <c r="L2" s="35"/>
      <c r="M2" s="35"/>
      <c r="N2" s="35"/>
      <c r="O2" s="35"/>
      <c r="P2" s="35"/>
      <c r="Q2" s="35"/>
      <c r="R2" s="18"/>
      <c r="S2" s="18"/>
      <c r="T2" s="18"/>
      <c r="U2" s="18"/>
      <c r="V2" s="18"/>
    </row>
    <row r="3" spans="1:32" ht="36.75" customHeight="1" thickBot="1" x14ac:dyDescent="0.35">
      <c r="A3" s="1"/>
      <c r="B3" s="23" t="s">
        <v>0</v>
      </c>
      <c r="C3" s="169" t="s">
        <v>58</v>
      </c>
      <c r="D3" s="170"/>
      <c r="E3" s="170"/>
      <c r="F3" s="171"/>
      <c r="G3" s="14"/>
      <c r="H3" s="138"/>
      <c r="I3" s="172"/>
      <c r="J3" s="172"/>
      <c r="K3" s="172"/>
      <c r="L3" s="172"/>
      <c r="M3" s="36"/>
      <c r="N3" s="69"/>
      <c r="O3" s="172"/>
      <c r="P3" s="172"/>
      <c r="Q3" s="172"/>
      <c r="R3" s="172"/>
      <c r="S3" s="18"/>
      <c r="T3" s="69"/>
      <c r="U3" s="172"/>
      <c r="V3" s="172"/>
      <c r="W3" s="172"/>
      <c r="X3" s="172"/>
      <c r="Y3" s="18"/>
      <c r="Z3" s="69"/>
      <c r="AA3" s="172"/>
      <c r="AB3" s="172"/>
      <c r="AC3" s="172"/>
      <c r="AD3" s="172"/>
      <c r="AE3" s="18"/>
      <c r="AF3" s="18"/>
    </row>
    <row r="4" spans="1:32" ht="10.5" customHeight="1" thickBot="1" x14ac:dyDescent="0.3">
      <c r="A4" s="1"/>
      <c r="B4" s="91"/>
      <c r="C4" s="92"/>
      <c r="D4" s="92"/>
      <c r="E4" s="93"/>
      <c r="F4" s="94"/>
      <c r="G4" s="14"/>
      <c r="H4" s="15"/>
      <c r="I4" s="15"/>
      <c r="J4" s="15"/>
      <c r="K4" s="70"/>
      <c r="L4" s="70"/>
      <c r="M4" s="36"/>
      <c r="N4" s="15"/>
      <c r="O4" s="15"/>
      <c r="P4" s="15"/>
      <c r="Q4" s="70"/>
      <c r="R4" s="70"/>
      <c r="S4" s="18"/>
      <c r="T4" s="15"/>
      <c r="U4" s="15"/>
      <c r="V4" s="15"/>
      <c r="W4" s="70"/>
      <c r="X4" s="70"/>
      <c r="Y4" s="18"/>
      <c r="Z4" s="15"/>
      <c r="AA4" s="15"/>
      <c r="AB4" s="15"/>
      <c r="AC4" s="70"/>
      <c r="AD4" s="70"/>
      <c r="AE4" s="18"/>
      <c r="AF4" s="18"/>
    </row>
    <row r="5" spans="1:32" ht="69.75" customHeight="1" x14ac:dyDescent="0.25">
      <c r="A5" s="1"/>
      <c r="B5" s="139"/>
      <c r="C5" s="163">
        <f>'Grand Total'!B2</f>
        <v>0</v>
      </c>
      <c r="D5" s="163"/>
      <c r="E5" s="163"/>
      <c r="F5" s="71"/>
      <c r="G5" s="21"/>
      <c r="H5" s="186" t="s">
        <v>64</v>
      </c>
      <c r="I5" s="187"/>
      <c r="J5" s="187"/>
      <c r="K5" s="187"/>
      <c r="L5" s="188"/>
      <c r="M5" s="37"/>
      <c r="N5" s="71"/>
      <c r="O5" s="168"/>
      <c r="P5" s="168"/>
      <c r="Q5" s="168"/>
      <c r="R5" s="168"/>
      <c r="S5" s="18"/>
      <c r="T5" s="71"/>
      <c r="U5" s="168"/>
      <c r="V5" s="168"/>
      <c r="W5" s="168"/>
      <c r="X5" s="168"/>
      <c r="Y5" s="18"/>
      <c r="Z5" s="71"/>
      <c r="AA5" s="168"/>
      <c r="AB5" s="168"/>
      <c r="AC5" s="168"/>
      <c r="AD5" s="168"/>
      <c r="AE5" s="18"/>
      <c r="AF5" s="18"/>
    </row>
    <row r="6" spans="1:32" ht="17.25" customHeight="1" thickBot="1" x14ac:dyDescent="0.3">
      <c r="A6" s="1"/>
      <c r="B6" s="95" t="s">
        <v>3</v>
      </c>
      <c r="C6" s="10"/>
      <c r="D6" s="10"/>
      <c r="E6" s="10"/>
      <c r="F6" s="96"/>
      <c r="G6" s="15"/>
      <c r="H6" s="127"/>
      <c r="I6" s="14"/>
      <c r="J6" s="14"/>
      <c r="K6" s="14"/>
      <c r="L6" s="128"/>
      <c r="M6" s="37"/>
      <c r="N6" s="15"/>
      <c r="O6" s="14"/>
      <c r="P6" s="14"/>
      <c r="Q6" s="14"/>
      <c r="R6" s="14"/>
      <c r="S6" s="18"/>
      <c r="T6" s="15"/>
      <c r="U6" s="14"/>
      <c r="V6" s="14"/>
      <c r="W6" s="14"/>
      <c r="X6" s="14"/>
      <c r="Y6" s="18"/>
      <c r="Z6" s="15"/>
      <c r="AA6" s="14"/>
      <c r="AB6" s="14"/>
      <c r="AC6" s="14"/>
      <c r="AD6" s="14"/>
      <c r="AE6" s="18"/>
      <c r="AF6" s="18"/>
    </row>
    <row r="7" spans="1:32" ht="20.25" customHeight="1" thickTop="1" x14ac:dyDescent="0.3">
      <c r="A7" s="4"/>
      <c r="B7" s="97" t="s">
        <v>17</v>
      </c>
      <c r="C7" s="41" t="s">
        <v>16</v>
      </c>
      <c r="D7" s="42" t="s">
        <v>23</v>
      </c>
      <c r="E7" s="42" t="s">
        <v>18</v>
      </c>
      <c r="F7" s="98" t="s">
        <v>1</v>
      </c>
      <c r="G7" s="17"/>
      <c r="H7" s="173" t="s">
        <v>65</v>
      </c>
      <c r="I7" s="174"/>
      <c r="J7" s="174"/>
      <c r="K7" s="174"/>
      <c r="L7" s="175"/>
      <c r="M7" s="38"/>
      <c r="N7" s="72"/>
      <c r="O7" s="73"/>
      <c r="P7" s="73"/>
      <c r="Q7" s="73"/>
      <c r="R7" s="74"/>
      <c r="S7" s="18"/>
      <c r="T7" s="72"/>
      <c r="U7" s="73"/>
      <c r="V7" s="73"/>
      <c r="W7" s="73"/>
      <c r="X7" s="74"/>
      <c r="Y7" s="18"/>
      <c r="Z7" s="72"/>
      <c r="AA7" s="73"/>
      <c r="AB7" s="73"/>
      <c r="AC7" s="73"/>
      <c r="AD7" s="74"/>
      <c r="AE7" s="18"/>
      <c r="AF7" s="18"/>
    </row>
    <row r="8" spans="1:32" ht="17.25" customHeight="1" x14ac:dyDescent="0.25">
      <c r="A8" s="1"/>
      <c r="B8" s="99" t="s">
        <v>42</v>
      </c>
      <c r="C8" s="43"/>
      <c r="D8" s="5">
        <v>0</v>
      </c>
      <c r="E8" s="6">
        <v>0</v>
      </c>
      <c r="F8" s="100">
        <f>+D8*E8</f>
        <v>0</v>
      </c>
      <c r="G8" s="14"/>
      <c r="H8" s="176"/>
      <c r="I8" s="174"/>
      <c r="J8" s="174"/>
      <c r="K8" s="174"/>
      <c r="L8" s="175"/>
      <c r="M8" s="38"/>
      <c r="N8" s="14"/>
      <c r="O8" s="14"/>
      <c r="P8" s="14"/>
      <c r="Q8" s="75"/>
      <c r="R8" s="76"/>
      <c r="S8" s="18"/>
      <c r="T8" s="14"/>
      <c r="U8" s="14"/>
      <c r="V8" s="14"/>
      <c r="W8" s="75"/>
      <c r="X8" s="76"/>
      <c r="Y8" s="18"/>
      <c r="Z8" s="14"/>
      <c r="AA8" s="14"/>
      <c r="AB8" s="14"/>
      <c r="AC8" s="75"/>
      <c r="AD8" s="76"/>
      <c r="AE8" s="18"/>
      <c r="AF8" s="18"/>
    </row>
    <row r="9" spans="1:32" ht="17.25" customHeight="1" x14ac:dyDescent="0.25">
      <c r="A9" s="1"/>
      <c r="B9" s="99" t="s">
        <v>43</v>
      </c>
      <c r="C9" s="43"/>
      <c r="D9" s="5">
        <v>0</v>
      </c>
      <c r="E9" s="6">
        <v>0</v>
      </c>
      <c r="F9" s="100">
        <f>+D9*E9</f>
        <v>0</v>
      </c>
      <c r="G9" s="14"/>
      <c r="H9" s="176"/>
      <c r="I9" s="174"/>
      <c r="J9" s="174"/>
      <c r="K9" s="174"/>
      <c r="L9" s="175"/>
      <c r="M9" s="38"/>
      <c r="N9" s="14"/>
      <c r="O9" s="14"/>
      <c r="P9" s="14"/>
      <c r="Q9" s="75"/>
      <c r="R9" s="76"/>
      <c r="S9" s="18"/>
      <c r="T9" s="14"/>
      <c r="U9" s="14"/>
      <c r="V9" s="14"/>
      <c r="W9" s="75"/>
      <c r="X9" s="76"/>
      <c r="Y9" s="18"/>
      <c r="Z9" s="14"/>
      <c r="AA9" s="14"/>
      <c r="AB9" s="14"/>
      <c r="AC9" s="75"/>
      <c r="AD9" s="76"/>
      <c r="AE9" s="18"/>
      <c r="AF9" s="18"/>
    </row>
    <row r="10" spans="1:32" ht="15.75" x14ac:dyDescent="0.25">
      <c r="A10" s="1"/>
      <c r="B10" s="99" t="s">
        <v>44</v>
      </c>
      <c r="C10" s="43"/>
      <c r="D10" s="5">
        <v>0</v>
      </c>
      <c r="E10" s="6">
        <v>0</v>
      </c>
      <c r="F10" s="100">
        <f>+D10*E10</f>
        <v>0</v>
      </c>
      <c r="G10" s="14"/>
      <c r="H10" s="176"/>
      <c r="I10" s="174"/>
      <c r="J10" s="174"/>
      <c r="K10" s="174"/>
      <c r="L10" s="175"/>
      <c r="M10" s="38"/>
      <c r="N10" s="14"/>
      <c r="O10" s="14"/>
      <c r="P10" s="14"/>
      <c r="Q10" s="75"/>
      <c r="R10" s="76"/>
      <c r="S10" s="18"/>
      <c r="T10" s="14"/>
      <c r="U10" s="14"/>
      <c r="V10" s="14"/>
      <c r="W10" s="75"/>
      <c r="X10" s="76"/>
      <c r="Y10" s="18"/>
      <c r="Z10" s="14"/>
      <c r="AA10" s="14"/>
      <c r="AB10" s="14"/>
      <c r="AC10" s="75"/>
      <c r="AD10" s="76"/>
      <c r="AE10" s="18"/>
      <c r="AF10" s="18"/>
    </row>
    <row r="11" spans="1:32" ht="15.75" x14ac:dyDescent="0.25">
      <c r="A11" s="1"/>
      <c r="B11" s="99" t="s">
        <v>45</v>
      </c>
      <c r="C11" s="43"/>
      <c r="D11" s="5">
        <v>0</v>
      </c>
      <c r="E11" s="6">
        <v>0</v>
      </c>
      <c r="F11" s="100">
        <f t="shared" ref="F11:F13" si="0">+D11*E11</f>
        <v>0</v>
      </c>
      <c r="G11" s="14"/>
      <c r="H11" s="176"/>
      <c r="I11" s="174"/>
      <c r="J11" s="174"/>
      <c r="K11" s="174"/>
      <c r="L11" s="175"/>
      <c r="M11" s="38"/>
      <c r="N11" s="14"/>
      <c r="O11" s="14"/>
      <c r="P11" s="14"/>
      <c r="Q11" s="75"/>
      <c r="R11" s="76"/>
      <c r="S11" s="18"/>
      <c r="T11" s="14"/>
      <c r="U11" s="14"/>
      <c r="V11" s="14"/>
      <c r="W11" s="75"/>
      <c r="X11" s="76"/>
      <c r="Y11" s="18"/>
      <c r="Z11" s="14"/>
      <c r="AA11" s="14"/>
      <c r="AB11" s="14"/>
      <c r="AC11" s="75"/>
      <c r="AD11" s="76"/>
      <c r="AE11" s="18"/>
      <c r="AF11" s="18"/>
    </row>
    <row r="12" spans="1:32" ht="15.75" customHeight="1" x14ac:dyDescent="0.25">
      <c r="A12" s="1"/>
      <c r="B12" s="99" t="s">
        <v>46</v>
      </c>
      <c r="C12" s="43"/>
      <c r="D12" s="5">
        <v>0</v>
      </c>
      <c r="E12" s="6">
        <v>0</v>
      </c>
      <c r="F12" s="100">
        <f t="shared" si="0"/>
        <v>0</v>
      </c>
      <c r="G12" s="14"/>
      <c r="H12" s="176"/>
      <c r="I12" s="174"/>
      <c r="J12" s="174"/>
      <c r="K12" s="174"/>
      <c r="L12" s="175"/>
      <c r="M12" s="39"/>
      <c r="N12" s="14"/>
      <c r="O12" s="14"/>
      <c r="P12" s="14"/>
      <c r="Q12" s="75"/>
      <c r="R12" s="76"/>
      <c r="S12" s="18"/>
      <c r="T12" s="14"/>
      <c r="U12" s="14"/>
      <c r="V12" s="14"/>
      <c r="W12" s="75"/>
      <c r="X12" s="76"/>
      <c r="Y12" s="18"/>
      <c r="Z12" s="14"/>
      <c r="AA12" s="14"/>
      <c r="AB12" s="14"/>
      <c r="AC12" s="75"/>
      <c r="AD12" s="76"/>
      <c r="AE12" s="18"/>
      <c r="AF12" s="18"/>
    </row>
    <row r="13" spans="1:32" ht="15.75" x14ac:dyDescent="0.25">
      <c r="A13" s="1"/>
      <c r="B13" s="99" t="s">
        <v>47</v>
      </c>
      <c r="C13" s="43"/>
      <c r="D13" s="5">
        <v>0</v>
      </c>
      <c r="E13" s="6">
        <v>0</v>
      </c>
      <c r="F13" s="100">
        <f t="shared" si="0"/>
        <v>0</v>
      </c>
      <c r="G13" s="14"/>
      <c r="H13" s="176"/>
      <c r="I13" s="174"/>
      <c r="J13" s="174"/>
      <c r="K13" s="174"/>
      <c r="L13" s="175"/>
      <c r="M13" s="14"/>
      <c r="N13" s="14"/>
      <c r="O13" s="14"/>
      <c r="P13" s="14"/>
      <c r="Q13" s="75"/>
      <c r="R13" s="76"/>
      <c r="S13" s="18"/>
      <c r="T13" s="14"/>
      <c r="U13" s="14"/>
      <c r="V13" s="14"/>
      <c r="W13" s="75"/>
      <c r="X13" s="76"/>
      <c r="Y13" s="18"/>
      <c r="Z13" s="14"/>
      <c r="AA13" s="14"/>
      <c r="AB13" s="14"/>
      <c r="AC13" s="75"/>
      <c r="AD13" s="76"/>
      <c r="AE13" s="18"/>
      <c r="AF13" s="18"/>
    </row>
    <row r="14" spans="1:32" ht="15.75" x14ac:dyDescent="0.25">
      <c r="A14" s="1"/>
      <c r="B14" s="99" t="s">
        <v>48</v>
      </c>
      <c r="C14" s="43"/>
      <c r="D14" s="5">
        <v>0</v>
      </c>
      <c r="E14" s="6">
        <v>0</v>
      </c>
      <c r="F14" s="100">
        <f t="shared" ref="F14:F17" si="1">+D14*E14</f>
        <v>0</v>
      </c>
      <c r="G14" s="14"/>
      <c r="H14" s="176"/>
      <c r="I14" s="174"/>
      <c r="J14" s="174"/>
      <c r="K14" s="174"/>
      <c r="L14" s="175"/>
      <c r="M14" s="14"/>
      <c r="N14" s="14"/>
      <c r="O14" s="14"/>
      <c r="P14" s="14"/>
      <c r="Q14" s="75"/>
      <c r="R14" s="76"/>
      <c r="S14" s="18"/>
      <c r="T14" s="14"/>
      <c r="U14" s="14"/>
      <c r="V14" s="14"/>
      <c r="W14" s="75"/>
      <c r="X14" s="76"/>
      <c r="Y14" s="18"/>
      <c r="Z14" s="14"/>
      <c r="AA14" s="14"/>
      <c r="AB14" s="14"/>
      <c r="AC14" s="75"/>
      <c r="AD14" s="76"/>
      <c r="AE14" s="18"/>
      <c r="AF14" s="18"/>
    </row>
    <row r="15" spans="1:32" ht="15.75" x14ac:dyDescent="0.25">
      <c r="A15" s="1"/>
      <c r="B15" s="99" t="s">
        <v>49</v>
      </c>
      <c r="C15" s="43"/>
      <c r="D15" s="5">
        <v>0</v>
      </c>
      <c r="E15" s="6">
        <v>0</v>
      </c>
      <c r="F15" s="100">
        <f t="shared" si="1"/>
        <v>0</v>
      </c>
      <c r="G15" s="14"/>
      <c r="H15" s="176"/>
      <c r="I15" s="174"/>
      <c r="J15" s="174"/>
      <c r="K15" s="174"/>
      <c r="L15" s="175"/>
      <c r="M15" s="14"/>
      <c r="N15" s="14"/>
      <c r="O15" s="14"/>
      <c r="P15" s="14"/>
      <c r="Q15" s="75"/>
      <c r="R15" s="76"/>
      <c r="S15" s="18"/>
      <c r="T15" s="14"/>
      <c r="U15" s="14"/>
      <c r="V15" s="14"/>
      <c r="W15" s="75"/>
      <c r="X15" s="76"/>
      <c r="Y15" s="18"/>
      <c r="Z15" s="14"/>
      <c r="AA15" s="14"/>
      <c r="AB15" s="14"/>
      <c r="AC15" s="75"/>
      <c r="AD15" s="76"/>
      <c r="AE15" s="18"/>
      <c r="AF15" s="18"/>
    </row>
    <row r="16" spans="1:32" ht="15.75" x14ac:dyDescent="0.25">
      <c r="A16" s="1"/>
      <c r="B16" s="99" t="s">
        <v>50</v>
      </c>
      <c r="C16" s="43"/>
      <c r="D16" s="5">
        <v>0</v>
      </c>
      <c r="E16" s="6">
        <v>0</v>
      </c>
      <c r="F16" s="100">
        <f t="shared" si="1"/>
        <v>0</v>
      </c>
      <c r="G16" s="14"/>
      <c r="H16" s="176"/>
      <c r="I16" s="174"/>
      <c r="J16" s="174"/>
      <c r="K16" s="174"/>
      <c r="L16" s="175"/>
      <c r="M16" s="14"/>
      <c r="N16" s="14"/>
      <c r="O16" s="14"/>
      <c r="P16" s="14"/>
      <c r="Q16" s="75"/>
      <c r="R16" s="76"/>
      <c r="S16" s="18"/>
      <c r="T16" s="14"/>
      <c r="U16" s="14"/>
      <c r="V16" s="14"/>
      <c r="W16" s="75"/>
      <c r="X16" s="76"/>
      <c r="Y16" s="18"/>
      <c r="Z16" s="14"/>
      <c r="AA16" s="14"/>
      <c r="AB16" s="14"/>
      <c r="AC16" s="75"/>
      <c r="AD16" s="76"/>
      <c r="AE16" s="18"/>
      <c r="AF16" s="18"/>
    </row>
    <row r="17" spans="1:32" ht="15.75" x14ac:dyDescent="0.25">
      <c r="A17" s="1"/>
      <c r="B17" s="99" t="s">
        <v>51</v>
      </c>
      <c r="C17" s="43"/>
      <c r="D17" s="5">
        <v>0</v>
      </c>
      <c r="E17" s="6">
        <v>0</v>
      </c>
      <c r="F17" s="109">
        <f t="shared" si="1"/>
        <v>0</v>
      </c>
      <c r="G17" s="14"/>
      <c r="H17" s="176"/>
      <c r="I17" s="174"/>
      <c r="J17" s="174"/>
      <c r="K17" s="174"/>
      <c r="L17" s="175"/>
      <c r="M17" s="14"/>
      <c r="N17" s="14"/>
      <c r="O17" s="14"/>
      <c r="P17" s="14"/>
      <c r="Q17" s="75"/>
      <c r="R17" s="76"/>
      <c r="S17" s="18"/>
      <c r="T17" s="14"/>
      <c r="U17" s="14"/>
      <c r="V17" s="14"/>
      <c r="W17" s="75"/>
      <c r="X17" s="76"/>
      <c r="Y17" s="18"/>
      <c r="Z17" s="14"/>
      <c r="AA17" s="14"/>
      <c r="AB17" s="14"/>
      <c r="AC17" s="75"/>
      <c r="AD17" s="76"/>
      <c r="AE17" s="18"/>
      <c r="AF17" s="18"/>
    </row>
    <row r="18" spans="1:32" ht="21.75" thickBot="1" x14ac:dyDescent="0.4">
      <c r="A18" s="124" t="s">
        <v>2</v>
      </c>
      <c r="B18" s="101" t="s">
        <v>1</v>
      </c>
      <c r="C18" s="44"/>
      <c r="D18" s="7"/>
      <c r="E18" s="7"/>
      <c r="F18" s="120">
        <f>SUM(F8:F13)</f>
        <v>0</v>
      </c>
      <c r="G18" s="14"/>
      <c r="H18" s="129"/>
      <c r="I18" s="14"/>
      <c r="J18" s="14"/>
      <c r="K18" s="14"/>
      <c r="L18" s="130"/>
      <c r="M18" s="14"/>
      <c r="N18" s="16"/>
      <c r="O18" s="14"/>
      <c r="P18" s="14"/>
      <c r="Q18" s="14"/>
      <c r="R18" s="76"/>
      <c r="S18" s="18"/>
      <c r="T18" s="16"/>
      <c r="U18" s="14"/>
      <c r="V18" s="14"/>
      <c r="W18" s="14"/>
      <c r="X18" s="76"/>
      <c r="Y18" s="18"/>
      <c r="Z18" s="16"/>
      <c r="AA18" s="14"/>
      <c r="AB18" s="14"/>
      <c r="AC18" s="14"/>
      <c r="AD18" s="76"/>
      <c r="AE18" s="18"/>
      <c r="AF18" s="18"/>
    </row>
    <row r="19" spans="1:32" ht="17.25" thickTop="1" thickBot="1" x14ac:dyDescent="0.3">
      <c r="A19" s="1"/>
      <c r="B19" s="99"/>
      <c r="C19" s="45"/>
      <c r="D19" s="46"/>
      <c r="E19" s="46"/>
      <c r="F19" s="102"/>
      <c r="G19" s="14"/>
      <c r="H19" s="131"/>
      <c r="I19" s="14"/>
      <c r="J19" s="14"/>
      <c r="K19" s="14"/>
      <c r="L19" s="130"/>
      <c r="M19" s="33"/>
      <c r="N19" s="14"/>
      <c r="O19" s="14"/>
      <c r="P19" s="14"/>
      <c r="Q19" s="14"/>
      <c r="R19" s="76"/>
      <c r="S19" s="18"/>
      <c r="T19" s="14"/>
      <c r="U19" s="14"/>
      <c r="V19" s="14"/>
      <c r="W19" s="14"/>
      <c r="X19" s="76"/>
      <c r="Y19" s="18"/>
      <c r="Z19" s="14"/>
      <c r="AA19" s="14"/>
      <c r="AB19" s="14"/>
      <c r="AC19" s="14"/>
      <c r="AD19" s="76"/>
      <c r="AE19" s="18"/>
      <c r="AF19" s="18"/>
    </row>
    <row r="20" spans="1:32" ht="17.25" thickTop="1" thickBot="1" x14ac:dyDescent="0.3">
      <c r="A20" s="1"/>
      <c r="B20" s="95" t="s">
        <v>7</v>
      </c>
      <c r="C20" s="10"/>
      <c r="D20" s="10"/>
      <c r="E20" s="47"/>
      <c r="F20" s="103"/>
      <c r="G20" s="15"/>
      <c r="H20" s="127"/>
      <c r="I20" s="14"/>
      <c r="J20" s="14"/>
      <c r="K20" s="18"/>
      <c r="L20" s="132"/>
      <c r="M20" s="19"/>
      <c r="N20" s="15"/>
      <c r="O20" s="14"/>
      <c r="P20" s="14"/>
      <c r="Q20" s="18"/>
      <c r="R20" s="77"/>
      <c r="S20" s="18"/>
      <c r="T20" s="15"/>
      <c r="U20" s="14"/>
      <c r="V20" s="14"/>
      <c r="W20" s="18"/>
      <c r="X20" s="77"/>
      <c r="Y20" s="18"/>
      <c r="Z20" s="15"/>
      <c r="AA20" s="14"/>
      <c r="AB20" s="14"/>
      <c r="AC20" s="18"/>
      <c r="AD20" s="77"/>
      <c r="AE20" s="18"/>
      <c r="AF20" s="18"/>
    </row>
    <row r="21" spans="1:32" ht="16.5" customHeight="1" thickTop="1" x14ac:dyDescent="0.25">
      <c r="A21" s="2"/>
      <c r="B21" s="104"/>
      <c r="C21" s="48"/>
      <c r="D21" s="49" t="s">
        <v>4</v>
      </c>
      <c r="E21" s="42" t="s">
        <v>18</v>
      </c>
      <c r="F21" s="98" t="s">
        <v>1</v>
      </c>
      <c r="G21" s="14"/>
      <c r="H21" s="173" t="s">
        <v>66</v>
      </c>
      <c r="I21" s="174"/>
      <c r="J21" s="174"/>
      <c r="K21" s="174"/>
      <c r="L21" s="175"/>
      <c r="M21" s="19"/>
      <c r="N21" s="78"/>
      <c r="O21" s="14"/>
      <c r="P21" s="79"/>
      <c r="Q21" s="73"/>
      <c r="R21" s="74"/>
      <c r="S21" s="18"/>
      <c r="T21" s="78"/>
      <c r="U21" s="14"/>
      <c r="V21" s="79"/>
      <c r="W21" s="73"/>
      <c r="X21" s="74"/>
      <c r="Y21" s="18"/>
      <c r="Z21" s="78"/>
      <c r="AA21" s="14"/>
      <c r="AB21" s="79"/>
      <c r="AC21" s="73"/>
      <c r="AD21" s="74"/>
      <c r="AE21" s="18"/>
      <c r="AF21" s="18"/>
    </row>
    <row r="22" spans="1:32" ht="15.75" x14ac:dyDescent="0.25">
      <c r="A22" s="1"/>
      <c r="B22" s="99" t="s">
        <v>42</v>
      </c>
      <c r="C22" s="66">
        <f>+C8</f>
        <v>0</v>
      </c>
      <c r="D22" s="122">
        <f>+F8</f>
        <v>0</v>
      </c>
      <c r="E22" s="123">
        <v>0</v>
      </c>
      <c r="F22" s="100">
        <f>+D22*E22</f>
        <v>0</v>
      </c>
      <c r="G22" s="14"/>
      <c r="H22" s="176"/>
      <c r="I22" s="174"/>
      <c r="J22" s="174"/>
      <c r="K22" s="174"/>
      <c r="L22" s="175"/>
      <c r="M22" s="19"/>
      <c r="N22" s="14"/>
      <c r="O22" s="14"/>
      <c r="P22" s="67"/>
      <c r="Q22" s="78"/>
      <c r="R22" s="76"/>
      <c r="S22" s="18"/>
      <c r="T22" s="14"/>
      <c r="U22" s="14"/>
      <c r="V22" s="67"/>
      <c r="W22" s="78"/>
      <c r="X22" s="76"/>
      <c r="Y22" s="18"/>
      <c r="Z22" s="14"/>
      <c r="AA22" s="14"/>
      <c r="AB22" s="67"/>
      <c r="AC22" s="78"/>
      <c r="AD22" s="76"/>
      <c r="AE22" s="18"/>
      <c r="AF22" s="18"/>
    </row>
    <row r="23" spans="1:32" ht="15.75" x14ac:dyDescent="0.25">
      <c r="A23" s="1"/>
      <c r="B23" s="99" t="s">
        <v>43</v>
      </c>
      <c r="C23" s="66">
        <f t="shared" ref="C23:C31" si="2">+C9</f>
        <v>0</v>
      </c>
      <c r="D23" s="122">
        <f t="shared" ref="D23:D31" si="3">+F9</f>
        <v>0</v>
      </c>
      <c r="E23" s="123">
        <v>0</v>
      </c>
      <c r="F23" s="100">
        <f t="shared" ref="F23:F31" si="4">+D23*E23</f>
        <v>0</v>
      </c>
      <c r="G23" s="14"/>
      <c r="H23" s="176"/>
      <c r="I23" s="174"/>
      <c r="J23" s="174"/>
      <c r="K23" s="174"/>
      <c r="L23" s="175"/>
      <c r="M23" s="19"/>
      <c r="N23" s="14"/>
      <c r="O23" s="14"/>
      <c r="P23" s="67"/>
      <c r="Q23" s="78"/>
      <c r="R23" s="76"/>
      <c r="S23" s="18"/>
      <c r="T23" s="14"/>
      <c r="U23" s="14"/>
      <c r="V23" s="67"/>
      <c r="W23" s="78"/>
      <c r="X23" s="76"/>
      <c r="Y23" s="18"/>
      <c r="Z23" s="14"/>
      <c r="AA23" s="14"/>
      <c r="AB23" s="67"/>
      <c r="AC23" s="78"/>
      <c r="AD23" s="76"/>
      <c r="AE23" s="18"/>
      <c r="AF23" s="18"/>
    </row>
    <row r="24" spans="1:32" ht="15.75" x14ac:dyDescent="0.25">
      <c r="A24" s="1"/>
      <c r="B24" s="99" t="s">
        <v>44</v>
      </c>
      <c r="C24" s="66">
        <f t="shared" si="2"/>
        <v>0</v>
      </c>
      <c r="D24" s="122">
        <f t="shared" si="3"/>
        <v>0</v>
      </c>
      <c r="E24" s="123">
        <v>0</v>
      </c>
      <c r="F24" s="100">
        <f t="shared" si="4"/>
        <v>0</v>
      </c>
      <c r="G24" s="14"/>
      <c r="H24" s="176"/>
      <c r="I24" s="174"/>
      <c r="J24" s="174"/>
      <c r="K24" s="174"/>
      <c r="L24" s="175"/>
      <c r="M24" s="19"/>
      <c r="N24" s="14"/>
      <c r="O24" s="14"/>
      <c r="P24" s="67"/>
      <c r="Q24" s="78"/>
      <c r="R24" s="76"/>
      <c r="S24" s="18"/>
      <c r="T24" s="14"/>
      <c r="U24" s="14"/>
      <c r="V24" s="67"/>
      <c r="W24" s="78"/>
      <c r="X24" s="76"/>
      <c r="Y24" s="18"/>
      <c r="Z24" s="14"/>
      <c r="AA24" s="14"/>
      <c r="AB24" s="67"/>
      <c r="AC24" s="78"/>
      <c r="AD24" s="76"/>
      <c r="AE24" s="18"/>
      <c r="AF24" s="18"/>
    </row>
    <row r="25" spans="1:32" ht="15.75" x14ac:dyDescent="0.25">
      <c r="A25" s="1"/>
      <c r="B25" s="99" t="s">
        <v>45</v>
      </c>
      <c r="C25" s="66">
        <f t="shared" si="2"/>
        <v>0</v>
      </c>
      <c r="D25" s="122">
        <f t="shared" si="3"/>
        <v>0</v>
      </c>
      <c r="E25" s="123">
        <v>0</v>
      </c>
      <c r="F25" s="100">
        <f t="shared" si="4"/>
        <v>0</v>
      </c>
      <c r="G25" s="14"/>
      <c r="H25" s="176"/>
      <c r="I25" s="174"/>
      <c r="J25" s="174"/>
      <c r="K25" s="174"/>
      <c r="L25" s="175"/>
      <c r="M25" s="29"/>
      <c r="N25" s="14"/>
      <c r="O25" s="14"/>
      <c r="P25" s="67"/>
      <c r="Q25" s="78"/>
      <c r="R25" s="76"/>
      <c r="S25" s="18"/>
      <c r="T25" s="14"/>
      <c r="U25" s="14"/>
      <c r="V25" s="67"/>
      <c r="W25" s="78"/>
      <c r="X25" s="76"/>
      <c r="Y25" s="18"/>
      <c r="Z25" s="14"/>
      <c r="AA25" s="14"/>
      <c r="AB25" s="67"/>
      <c r="AC25" s="78"/>
      <c r="AD25" s="76"/>
      <c r="AE25" s="18"/>
      <c r="AF25" s="18"/>
    </row>
    <row r="26" spans="1:32" ht="15.75" x14ac:dyDescent="0.25">
      <c r="A26" s="1"/>
      <c r="B26" s="99" t="s">
        <v>46</v>
      </c>
      <c r="C26" s="66">
        <f t="shared" si="2"/>
        <v>0</v>
      </c>
      <c r="D26" s="122">
        <f t="shared" si="3"/>
        <v>0</v>
      </c>
      <c r="E26" s="123">
        <v>0</v>
      </c>
      <c r="F26" s="100">
        <f t="shared" si="4"/>
        <v>0</v>
      </c>
      <c r="G26" s="14"/>
      <c r="H26" s="176"/>
      <c r="I26" s="174"/>
      <c r="J26" s="174"/>
      <c r="K26" s="174"/>
      <c r="L26" s="175"/>
      <c r="M26" s="14"/>
      <c r="N26" s="80"/>
      <c r="O26" s="14"/>
      <c r="P26" s="67"/>
      <c r="Q26" s="78"/>
      <c r="R26" s="76"/>
      <c r="S26" s="18"/>
      <c r="T26" s="80"/>
      <c r="U26" s="14"/>
      <c r="V26" s="67"/>
      <c r="W26" s="78"/>
      <c r="X26" s="76"/>
      <c r="Y26" s="18"/>
      <c r="Z26" s="80"/>
      <c r="AA26" s="14"/>
      <c r="AB26" s="67"/>
      <c r="AC26" s="78"/>
      <c r="AD26" s="76"/>
      <c r="AE26" s="18"/>
      <c r="AF26" s="18"/>
    </row>
    <row r="27" spans="1:32" ht="15.75" x14ac:dyDescent="0.25">
      <c r="A27" s="1"/>
      <c r="B27" s="99" t="s">
        <v>47</v>
      </c>
      <c r="C27" s="66">
        <f t="shared" si="2"/>
        <v>0</v>
      </c>
      <c r="D27" s="122">
        <f t="shared" si="3"/>
        <v>0</v>
      </c>
      <c r="E27" s="123">
        <v>0</v>
      </c>
      <c r="F27" s="100">
        <f t="shared" si="4"/>
        <v>0</v>
      </c>
      <c r="G27" s="14"/>
      <c r="H27" s="176"/>
      <c r="I27" s="174"/>
      <c r="J27" s="174"/>
      <c r="K27" s="174"/>
      <c r="L27" s="175"/>
      <c r="M27" s="14"/>
      <c r="N27" s="80"/>
      <c r="O27" s="14"/>
      <c r="P27" s="67"/>
      <c r="Q27" s="78"/>
      <c r="R27" s="76"/>
      <c r="S27" s="18"/>
      <c r="T27" s="80"/>
      <c r="U27" s="14"/>
      <c r="V27" s="67"/>
      <c r="W27" s="78"/>
      <c r="X27" s="76"/>
      <c r="Y27" s="18"/>
      <c r="Z27" s="80"/>
      <c r="AA27" s="14"/>
      <c r="AB27" s="67"/>
      <c r="AC27" s="78"/>
      <c r="AD27" s="76"/>
      <c r="AE27" s="18"/>
      <c r="AF27" s="18"/>
    </row>
    <row r="28" spans="1:32" ht="15.75" x14ac:dyDescent="0.25">
      <c r="A28" s="1"/>
      <c r="B28" s="99" t="s">
        <v>48</v>
      </c>
      <c r="C28" s="66">
        <f t="shared" si="2"/>
        <v>0</v>
      </c>
      <c r="D28" s="122">
        <f t="shared" si="3"/>
        <v>0</v>
      </c>
      <c r="E28" s="123">
        <v>0</v>
      </c>
      <c r="F28" s="100">
        <f t="shared" si="4"/>
        <v>0</v>
      </c>
      <c r="G28" s="14"/>
      <c r="H28" s="176"/>
      <c r="I28" s="174"/>
      <c r="J28" s="174"/>
      <c r="K28" s="174"/>
      <c r="L28" s="175"/>
      <c r="M28" s="14"/>
      <c r="N28" s="80"/>
      <c r="O28" s="14"/>
      <c r="P28" s="67"/>
      <c r="Q28" s="78"/>
      <c r="R28" s="76"/>
      <c r="S28" s="18"/>
      <c r="T28" s="80"/>
      <c r="U28" s="14"/>
      <c r="V28" s="67"/>
      <c r="W28" s="78"/>
      <c r="X28" s="76"/>
      <c r="Y28" s="18"/>
      <c r="Z28" s="80"/>
      <c r="AA28" s="14"/>
      <c r="AB28" s="67"/>
      <c r="AC28" s="78"/>
      <c r="AD28" s="76"/>
      <c r="AE28" s="18"/>
      <c r="AF28" s="18"/>
    </row>
    <row r="29" spans="1:32" ht="15.75" x14ac:dyDescent="0.25">
      <c r="A29" s="1"/>
      <c r="B29" s="99" t="s">
        <v>49</v>
      </c>
      <c r="C29" s="66">
        <f t="shared" si="2"/>
        <v>0</v>
      </c>
      <c r="D29" s="122">
        <f t="shared" si="3"/>
        <v>0</v>
      </c>
      <c r="E29" s="123">
        <v>0</v>
      </c>
      <c r="F29" s="100">
        <f t="shared" si="4"/>
        <v>0</v>
      </c>
      <c r="G29" s="14"/>
      <c r="H29" s="176"/>
      <c r="I29" s="174"/>
      <c r="J29" s="174"/>
      <c r="K29" s="174"/>
      <c r="L29" s="175"/>
      <c r="M29" s="14"/>
      <c r="N29" s="80"/>
      <c r="O29" s="14"/>
      <c r="P29" s="67"/>
      <c r="Q29" s="78"/>
      <c r="R29" s="76"/>
      <c r="S29" s="18"/>
      <c r="T29" s="80"/>
      <c r="U29" s="14"/>
      <c r="V29" s="67"/>
      <c r="W29" s="78"/>
      <c r="X29" s="76"/>
      <c r="Y29" s="18"/>
      <c r="Z29" s="80"/>
      <c r="AA29" s="14"/>
      <c r="AB29" s="67"/>
      <c r="AC29" s="78"/>
      <c r="AD29" s="76"/>
      <c r="AE29" s="18"/>
      <c r="AF29" s="18"/>
    </row>
    <row r="30" spans="1:32" ht="15.75" x14ac:dyDescent="0.25">
      <c r="A30" s="1"/>
      <c r="B30" s="99" t="s">
        <v>50</v>
      </c>
      <c r="C30" s="66">
        <f t="shared" si="2"/>
        <v>0</v>
      </c>
      <c r="D30" s="122">
        <f t="shared" si="3"/>
        <v>0</v>
      </c>
      <c r="E30" s="123">
        <v>0</v>
      </c>
      <c r="F30" s="100">
        <f t="shared" si="4"/>
        <v>0</v>
      </c>
      <c r="G30" s="14"/>
      <c r="H30" s="176"/>
      <c r="I30" s="174"/>
      <c r="J30" s="174"/>
      <c r="K30" s="174"/>
      <c r="L30" s="175"/>
      <c r="M30" s="14"/>
      <c r="N30" s="80"/>
      <c r="O30" s="14"/>
      <c r="P30" s="67"/>
      <c r="Q30" s="78"/>
      <c r="R30" s="76"/>
      <c r="S30" s="18"/>
      <c r="T30" s="80"/>
      <c r="U30" s="14"/>
      <c r="V30" s="67"/>
      <c r="W30" s="78"/>
      <c r="X30" s="76"/>
      <c r="Y30" s="18"/>
      <c r="Z30" s="80"/>
      <c r="AA30" s="14"/>
      <c r="AB30" s="67"/>
      <c r="AC30" s="78"/>
      <c r="AD30" s="76"/>
      <c r="AE30" s="18"/>
      <c r="AF30" s="18"/>
    </row>
    <row r="31" spans="1:32" ht="15.75" x14ac:dyDescent="0.25">
      <c r="A31" s="1"/>
      <c r="B31" s="99" t="s">
        <v>51</v>
      </c>
      <c r="C31" s="66">
        <f t="shared" si="2"/>
        <v>0</v>
      </c>
      <c r="D31" s="122">
        <f t="shared" si="3"/>
        <v>0</v>
      </c>
      <c r="E31" s="123">
        <v>0</v>
      </c>
      <c r="F31" s="109">
        <f t="shared" si="4"/>
        <v>0</v>
      </c>
      <c r="G31" s="14"/>
      <c r="H31" s="176"/>
      <c r="I31" s="174"/>
      <c r="J31" s="174"/>
      <c r="K31" s="174"/>
      <c r="L31" s="175"/>
      <c r="M31" s="14"/>
      <c r="N31" s="80"/>
      <c r="O31" s="14"/>
      <c r="P31" s="67"/>
      <c r="Q31" s="78"/>
      <c r="R31" s="76"/>
      <c r="S31" s="18"/>
      <c r="T31" s="80"/>
      <c r="U31" s="14"/>
      <c r="V31" s="67"/>
      <c r="W31" s="78"/>
      <c r="X31" s="76"/>
      <c r="Y31" s="18"/>
      <c r="Z31" s="80"/>
      <c r="AA31" s="14"/>
      <c r="AB31" s="67"/>
      <c r="AC31" s="78"/>
      <c r="AD31" s="76"/>
      <c r="AE31" s="18"/>
      <c r="AF31" s="18"/>
    </row>
    <row r="32" spans="1:32" ht="21.75" thickBot="1" x14ac:dyDescent="0.4">
      <c r="A32" s="124" t="s">
        <v>5</v>
      </c>
      <c r="B32" s="101" t="s">
        <v>1</v>
      </c>
      <c r="C32" s="44"/>
      <c r="D32" s="9"/>
      <c r="E32" s="7"/>
      <c r="F32" s="120">
        <f>SUM(F22:F26)</f>
        <v>0</v>
      </c>
      <c r="G32" s="14"/>
      <c r="H32" s="129"/>
      <c r="I32" s="14"/>
      <c r="J32" s="67"/>
      <c r="K32" s="14"/>
      <c r="L32" s="130"/>
      <c r="M32" s="33"/>
      <c r="N32" s="16"/>
      <c r="O32" s="14"/>
      <c r="P32" s="67"/>
      <c r="Q32" s="14"/>
      <c r="R32" s="76"/>
      <c r="S32" s="18"/>
      <c r="T32" s="16"/>
      <c r="U32" s="14"/>
      <c r="V32" s="67"/>
      <c r="W32" s="14"/>
      <c r="X32" s="76"/>
      <c r="Y32" s="18"/>
      <c r="Z32" s="16"/>
      <c r="AA32" s="14"/>
      <c r="AB32" s="67"/>
      <c r="AC32" s="14"/>
      <c r="AD32" s="76"/>
      <c r="AE32" s="18"/>
      <c r="AF32" s="18"/>
    </row>
    <row r="33" spans="1:32" ht="17.25" thickTop="1" thickBot="1" x14ac:dyDescent="0.3">
      <c r="A33" s="1"/>
      <c r="B33" s="99"/>
      <c r="C33" s="45"/>
      <c r="D33" s="46"/>
      <c r="E33" s="46"/>
      <c r="F33" s="102"/>
      <c r="G33" s="14"/>
      <c r="H33" s="131"/>
      <c r="I33" s="14"/>
      <c r="J33" s="14"/>
      <c r="K33" s="14"/>
      <c r="L33" s="130"/>
      <c r="M33" s="30"/>
      <c r="N33" s="14"/>
      <c r="O33" s="14"/>
      <c r="P33" s="14"/>
      <c r="Q33" s="14"/>
      <c r="R33" s="76"/>
      <c r="S33" s="18"/>
      <c r="T33" s="14"/>
      <c r="U33" s="14"/>
      <c r="V33" s="14"/>
      <c r="W33" s="14"/>
      <c r="X33" s="76"/>
      <c r="Y33" s="18"/>
      <c r="Z33" s="14"/>
      <c r="AA33" s="14"/>
      <c r="AB33" s="14"/>
      <c r="AC33" s="14"/>
      <c r="AD33" s="76"/>
      <c r="AE33" s="18"/>
      <c r="AF33" s="18"/>
    </row>
    <row r="34" spans="1:32" ht="17.25" thickTop="1" thickBot="1" x14ac:dyDescent="0.3">
      <c r="A34" s="1"/>
      <c r="B34" s="95" t="s">
        <v>24</v>
      </c>
      <c r="C34" s="10"/>
      <c r="D34" s="10"/>
      <c r="E34" s="10"/>
      <c r="F34" s="106"/>
      <c r="G34" s="15"/>
      <c r="H34" s="127"/>
      <c r="I34" s="14"/>
      <c r="J34" s="14"/>
      <c r="K34" s="14"/>
      <c r="L34" s="130"/>
      <c r="M34" s="30"/>
      <c r="N34" s="15"/>
      <c r="O34" s="14"/>
      <c r="P34" s="14"/>
      <c r="Q34" s="14"/>
      <c r="R34" s="76"/>
      <c r="S34" s="18"/>
      <c r="T34" s="15"/>
      <c r="U34" s="14"/>
      <c r="V34" s="14"/>
      <c r="W34" s="14"/>
      <c r="X34" s="76"/>
      <c r="Y34" s="18"/>
      <c r="Z34" s="15"/>
      <c r="AA34" s="14"/>
      <c r="AB34" s="14"/>
      <c r="AC34" s="14"/>
      <c r="AD34" s="76"/>
      <c r="AE34" s="18"/>
      <c r="AF34" s="18"/>
    </row>
    <row r="35" spans="1:32" ht="16.5" thickTop="1" x14ac:dyDescent="0.25">
      <c r="A35" s="2"/>
      <c r="B35" s="107" t="s">
        <v>29</v>
      </c>
      <c r="C35" s="61"/>
      <c r="D35" s="50" t="s">
        <v>14</v>
      </c>
      <c r="E35" s="51" t="s">
        <v>15</v>
      </c>
      <c r="F35" s="98" t="s">
        <v>1</v>
      </c>
      <c r="G35" s="15"/>
      <c r="H35" s="177" t="s">
        <v>67</v>
      </c>
      <c r="I35" s="178"/>
      <c r="J35" s="178"/>
      <c r="K35" s="178"/>
      <c r="L35" s="179"/>
      <c r="M35" s="30"/>
      <c r="N35" s="81"/>
      <c r="O35" s="81"/>
      <c r="P35" s="79"/>
      <c r="Q35" s="79"/>
      <c r="R35" s="74"/>
      <c r="S35" s="18"/>
      <c r="T35" s="81"/>
      <c r="U35" s="81"/>
      <c r="V35" s="79"/>
      <c r="W35" s="79"/>
      <c r="X35" s="74"/>
      <c r="Y35" s="18"/>
      <c r="Z35" s="81"/>
      <c r="AA35" s="81"/>
      <c r="AB35" s="79"/>
      <c r="AC35" s="79"/>
      <c r="AD35" s="74"/>
      <c r="AE35" s="18"/>
      <c r="AF35" s="18"/>
    </row>
    <row r="36" spans="1:32" ht="21.75" customHeight="1" x14ac:dyDescent="0.25">
      <c r="A36" s="1"/>
      <c r="B36" s="99" t="s">
        <v>59</v>
      </c>
      <c r="C36" s="7"/>
      <c r="D36" s="52">
        <v>0</v>
      </c>
      <c r="E36" s="6">
        <v>0</v>
      </c>
      <c r="F36" s="100">
        <f t="shared" ref="F36:F37" si="5">+D36*E36</f>
        <v>0</v>
      </c>
      <c r="G36" s="14"/>
      <c r="H36" s="180"/>
      <c r="I36" s="178"/>
      <c r="J36" s="178"/>
      <c r="K36" s="178"/>
      <c r="L36" s="179"/>
      <c r="M36" s="30"/>
      <c r="N36" s="14"/>
      <c r="O36" s="14"/>
      <c r="P36" s="82"/>
      <c r="Q36" s="75"/>
      <c r="R36" s="76"/>
      <c r="S36" s="18"/>
      <c r="T36" s="14"/>
      <c r="U36" s="14"/>
      <c r="V36" s="82"/>
      <c r="W36" s="75"/>
      <c r="X36" s="76"/>
      <c r="Y36" s="18"/>
      <c r="Z36" s="14"/>
      <c r="AA36" s="14"/>
      <c r="AB36" s="82"/>
      <c r="AC36" s="75"/>
      <c r="AD36" s="76"/>
      <c r="AE36" s="18"/>
      <c r="AF36" s="18"/>
    </row>
    <row r="37" spans="1:32" ht="21.75" customHeight="1" x14ac:dyDescent="0.25">
      <c r="A37" s="1"/>
      <c r="B37" s="99" t="s">
        <v>60</v>
      </c>
      <c r="C37" s="7"/>
      <c r="D37" s="52">
        <v>0</v>
      </c>
      <c r="E37" s="6">
        <v>0</v>
      </c>
      <c r="F37" s="100">
        <f t="shared" si="5"/>
        <v>0</v>
      </c>
      <c r="G37" s="14"/>
      <c r="H37" s="180"/>
      <c r="I37" s="178"/>
      <c r="J37" s="178"/>
      <c r="K37" s="178"/>
      <c r="L37" s="179"/>
      <c r="M37" s="30"/>
      <c r="N37" s="14"/>
      <c r="O37" s="14"/>
      <c r="P37" s="82"/>
      <c r="Q37" s="75"/>
      <c r="R37" s="76"/>
      <c r="S37" s="18"/>
      <c r="T37" s="14"/>
      <c r="U37" s="14"/>
      <c r="V37" s="82"/>
      <c r="W37" s="75"/>
      <c r="X37" s="76"/>
      <c r="Y37" s="18"/>
      <c r="Z37" s="14"/>
      <c r="AA37" s="14"/>
      <c r="AB37" s="82"/>
      <c r="AC37" s="75"/>
      <c r="AD37" s="76"/>
      <c r="AE37" s="18"/>
      <c r="AF37" s="18"/>
    </row>
    <row r="38" spans="1:32" ht="15.75" customHeight="1" x14ac:dyDescent="0.25">
      <c r="A38" s="1"/>
      <c r="B38" s="121" t="s">
        <v>52</v>
      </c>
      <c r="C38" s="14"/>
      <c r="D38" s="52">
        <v>0</v>
      </c>
      <c r="E38" s="6">
        <v>0</v>
      </c>
      <c r="F38" s="100">
        <f>+D38*E38</f>
        <v>0</v>
      </c>
      <c r="G38" s="14"/>
      <c r="H38" s="180"/>
      <c r="I38" s="178"/>
      <c r="J38" s="178"/>
      <c r="K38" s="178"/>
      <c r="L38" s="179"/>
      <c r="M38" s="30"/>
      <c r="N38" s="14"/>
      <c r="O38" s="14"/>
      <c r="P38" s="82"/>
      <c r="Q38" s="75"/>
      <c r="R38" s="76"/>
      <c r="S38" s="18"/>
      <c r="T38" s="14"/>
      <c r="U38" s="14"/>
      <c r="V38" s="82"/>
      <c r="W38" s="75"/>
      <c r="X38" s="76"/>
      <c r="Y38" s="18"/>
      <c r="Z38" s="14"/>
      <c r="AA38" s="14"/>
      <c r="AB38" s="82"/>
      <c r="AC38" s="75"/>
      <c r="AD38" s="76"/>
      <c r="AE38" s="18"/>
      <c r="AF38" s="18"/>
    </row>
    <row r="39" spans="1:32" ht="15.75" customHeight="1" x14ac:dyDescent="0.25">
      <c r="A39" s="1"/>
      <c r="B39" s="121" t="s">
        <v>53</v>
      </c>
      <c r="C39" s="14"/>
      <c r="D39" s="52">
        <v>0</v>
      </c>
      <c r="E39" s="6">
        <v>0</v>
      </c>
      <c r="F39" s="100">
        <f t="shared" ref="F39:F41" si="6">+D39*E39</f>
        <v>0</v>
      </c>
      <c r="G39" s="14"/>
      <c r="H39" s="180"/>
      <c r="I39" s="178"/>
      <c r="J39" s="178"/>
      <c r="K39" s="178"/>
      <c r="L39" s="179"/>
      <c r="M39" s="30"/>
      <c r="N39" s="14"/>
      <c r="O39" s="14"/>
      <c r="P39" s="82"/>
      <c r="Q39" s="75"/>
      <c r="R39" s="76"/>
      <c r="S39" s="18"/>
      <c r="T39" s="14"/>
      <c r="U39" s="14"/>
      <c r="V39" s="82"/>
      <c r="W39" s="75"/>
      <c r="X39" s="76"/>
      <c r="Y39" s="18"/>
      <c r="Z39" s="14"/>
      <c r="AA39" s="14"/>
      <c r="AB39" s="82"/>
      <c r="AC39" s="75"/>
      <c r="AD39" s="76"/>
      <c r="AE39" s="18"/>
      <c r="AF39" s="18"/>
    </row>
    <row r="40" spans="1:32" ht="15.75" customHeight="1" x14ac:dyDescent="0.25">
      <c r="A40" s="1"/>
      <c r="B40" s="121" t="s">
        <v>54</v>
      </c>
      <c r="C40" s="14"/>
      <c r="D40" s="52">
        <v>0</v>
      </c>
      <c r="E40" s="6">
        <v>0</v>
      </c>
      <c r="F40" s="100">
        <f t="shared" si="6"/>
        <v>0</v>
      </c>
      <c r="G40" s="14"/>
      <c r="H40" s="180"/>
      <c r="I40" s="178"/>
      <c r="J40" s="178"/>
      <c r="K40" s="178"/>
      <c r="L40" s="179"/>
      <c r="M40" s="30"/>
      <c r="N40" s="14"/>
      <c r="O40" s="14"/>
      <c r="P40" s="82"/>
      <c r="Q40" s="75"/>
      <c r="R40" s="76"/>
      <c r="S40" s="18"/>
      <c r="T40" s="14"/>
      <c r="U40" s="14"/>
      <c r="V40" s="82"/>
      <c r="W40" s="75"/>
      <c r="X40" s="76"/>
      <c r="Y40" s="18"/>
      <c r="Z40" s="14"/>
      <c r="AA40" s="14"/>
      <c r="AB40" s="82"/>
      <c r="AC40" s="75"/>
      <c r="AD40" s="76"/>
      <c r="AE40" s="18"/>
      <c r="AF40" s="18"/>
    </row>
    <row r="41" spans="1:32" ht="15.75" customHeight="1" x14ac:dyDescent="0.25">
      <c r="A41" s="1"/>
      <c r="B41" s="121" t="s">
        <v>55</v>
      </c>
      <c r="C41" s="14"/>
      <c r="D41" s="52">
        <v>0</v>
      </c>
      <c r="E41" s="6">
        <v>0</v>
      </c>
      <c r="F41" s="100">
        <f t="shared" si="6"/>
        <v>0</v>
      </c>
      <c r="G41" s="14"/>
      <c r="H41" s="180"/>
      <c r="I41" s="178"/>
      <c r="J41" s="178"/>
      <c r="K41" s="178"/>
      <c r="L41" s="179"/>
      <c r="M41" s="30"/>
      <c r="N41" s="14"/>
      <c r="O41" s="14"/>
      <c r="P41" s="82"/>
      <c r="Q41" s="75"/>
      <c r="R41" s="76"/>
      <c r="S41" s="18"/>
      <c r="T41" s="14"/>
      <c r="U41" s="14"/>
      <c r="V41" s="82"/>
      <c r="W41" s="75"/>
      <c r="X41" s="76"/>
      <c r="Y41" s="18"/>
      <c r="Z41" s="14"/>
      <c r="AA41" s="14"/>
      <c r="AB41" s="82"/>
      <c r="AC41" s="75"/>
      <c r="AD41" s="76"/>
      <c r="AE41" s="18"/>
      <c r="AF41" s="18"/>
    </row>
    <row r="42" spans="1:32" ht="17.25" customHeight="1" x14ac:dyDescent="0.3">
      <c r="A42" s="1"/>
      <c r="B42" s="121" t="s">
        <v>56</v>
      </c>
      <c r="C42" s="7"/>
      <c r="D42" s="52">
        <v>0</v>
      </c>
      <c r="E42" s="6">
        <v>0</v>
      </c>
      <c r="F42" s="100">
        <f t="shared" ref="F42:F47" si="7">+D42*E42</f>
        <v>0</v>
      </c>
      <c r="G42" s="53"/>
      <c r="H42" s="180"/>
      <c r="I42" s="178"/>
      <c r="J42" s="178"/>
      <c r="K42" s="178"/>
      <c r="L42" s="179"/>
      <c r="M42" s="14"/>
      <c r="N42" s="83"/>
      <c r="O42" s="14"/>
      <c r="P42" s="82"/>
      <c r="Q42" s="75"/>
      <c r="R42" s="76"/>
      <c r="S42" s="18"/>
      <c r="T42" s="83"/>
      <c r="U42" s="14"/>
      <c r="V42" s="82"/>
      <c r="W42" s="75"/>
      <c r="X42" s="76"/>
      <c r="Y42" s="18"/>
      <c r="Z42" s="83"/>
      <c r="AA42" s="14"/>
      <c r="AB42" s="82"/>
      <c r="AC42" s="75"/>
      <c r="AD42" s="76"/>
      <c r="AE42" s="18"/>
      <c r="AF42" s="18"/>
    </row>
    <row r="43" spans="1:32" ht="16.5" customHeight="1" x14ac:dyDescent="0.3">
      <c r="A43" s="1"/>
      <c r="B43" s="121" t="s">
        <v>57</v>
      </c>
      <c r="C43" s="7"/>
      <c r="D43" s="52">
        <v>0</v>
      </c>
      <c r="E43" s="6">
        <v>0</v>
      </c>
      <c r="F43" s="100">
        <f t="shared" si="7"/>
        <v>0</v>
      </c>
      <c r="G43" s="54"/>
      <c r="H43" s="180"/>
      <c r="I43" s="178"/>
      <c r="J43" s="178"/>
      <c r="K43" s="178"/>
      <c r="L43" s="179"/>
      <c r="M43" s="33"/>
      <c r="N43" s="83"/>
      <c r="O43" s="14"/>
      <c r="P43" s="82"/>
      <c r="Q43" s="75"/>
      <c r="R43" s="76"/>
      <c r="S43" s="18"/>
      <c r="T43" s="83"/>
      <c r="U43" s="14"/>
      <c r="V43" s="82"/>
      <c r="W43" s="75"/>
      <c r="X43" s="76"/>
      <c r="Y43" s="18"/>
      <c r="Z43" s="83"/>
      <c r="AA43" s="14"/>
      <c r="AB43" s="82"/>
      <c r="AC43" s="75"/>
      <c r="AD43" s="76"/>
      <c r="AE43" s="18"/>
      <c r="AF43" s="18"/>
    </row>
    <row r="44" spans="1:32" ht="16.5" customHeight="1" x14ac:dyDescent="0.3">
      <c r="A44" s="1"/>
      <c r="B44" s="121" t="s">
        <v>61</v>
      </c>
      <c r="C44" s="7"/>
      <c r="D44" s="52">
        <v>0</v>
      </c>
      <c r="E44" s="6">
        <v>0</v>
      </c>
      <c r="F44" s="100">
        <f t="shared" si="7"/>
        <v>0</v>
      </c>
      <c r="G44" s="54"/>
      <c r="H44" s="180"/>
      <c r="I44" s="178"/>
      <c r="J44" s="178"/>
      <c r="K44" s="178"/>
      <c r="L44" s="179"/>
      <c r="M44" s="33"/>
      <c r="N44" s="83"/>
      <c r="O44" s="14"/>
      <c r="P44" s="82"/>
      <c r="Q44" s="75"/>
      <c r="R44" s="76"/>
      <c r="S44" s="18"/>
      <c r="T44" s="83"/>
      <c r="U44" s="14"/>
      <c r="V44" s="82"/>
      <c r="W44" s="75"/>
      <c r="X44" s="76"/>
      <c r="Y44" s="18"/>
      <c r="Z44" s="83"/>
      <c r="AA44" s="14"/>
      <c r="AB44" s="82"/>
      <c r="AC44" s="75"/>
      <c r="AD44" s="76"/>
      <c r="AE44" s="18"/>
      <c r="AF44" s="18"/>
    </row>
    <row r="45" spans="1:32" ht="16.5" customHeight="1" x14ac:dyDescent="0.3">
      <c r="A45" s="1"/>
      <c r="B45" s="121" t="s">
        <v>25</v>
      </c>
      <c r="C45" s="7"/>
      <c r="D45" s="52">
        <v>0</v>
      </c>
      <c r="E45" s="6">
        <v>0</v>
      </c>
      <c r="F45" s="100">
        <f t="shared" si="7"/>
        <v>0</v>
      </c>
      <c r="G45" s="54"/>
      <c r="H45" s="180"/>
      <c r="I45" s="178"/>
      <c r="J45" s="178"/>
      <c r="K45" s="178"/>
      <c r="L45" s="179"/>
      <c r="M45" s="33"/>
      <c r="N45" s="83"/>
      <c r="O45" s="14"/>
      <c r="P45" s="82"/>
      <c r="Q45" s="75"/>
      <c r="R45" s="76"/>
      <c r="S45" s="18"/>
      <c r="T45" s="83"/>
      <c r="U45" s="14"/>
      <c r="V45" s="82"/>
      <c r="W45" s="75"/>
      <c r="X45" s="76"/>
      <c r="Y45" s="18"/>
      <c r="Z45" s="83"/>
      <c r="AA45" s="14"/>
      <c r="AB45" s="82"/>
      <c r="AC45" s="75"/>
      <c r="AD45" s="76"/>
      <c r="AE45" s="18"/>
      <c r="AF45" s="18"/>
    </row>
    <row r="46" spans="1:32" ht="16.5" customHeight="1" x14ac:dyDescent="0.3">
      <c r="A46" s="1"/>
      <c r="B46" s="121" t="s">
        <v>62</v>
      </c>
      <c r="C46" s="7"/>
      <c r="D46" s="52">
        <v>0</v>
      </c>
      <c r="E46" s="6">
        <v>0</v>
      </c>
      <c r="F46" s="100">
        <f t="shared" si="7"/>
        <v>0</v>
      </c>
      <c r="G46" s="54"/>
      <c r="H46" s="180"/>
      <c r="I46" s="178"/>
      <c r="J46" s="178"/>
      <c r="K46" s="178"/>
      <c r="L46" s="179"/>
      <c r="M46" s="33"/>
      <c r="N46" s="83"/>
      <c r="O46" s="14"/>
      <c r="P46" s="82"/>
      <c r="Q46" s="75"/>
      <c r="R46" s="76"/>
      <c r="S46" s="18"/>
      <c r="T46" s="83"/>
      <c r="U46" s="14"/>
      <c r="V46" s="82"/>
      <c r="W46" s="75"/>
      <c r="X46" s="76"/>
      <c r="Y46" s="18"/>
      <c r="Z46" s="83"/>
      <c r="AA46" s="14"/>
      <c r="AB46" s="82"/>
      <c r="AC46" s="75"/>
      <c r="AD46" s="76"/>
      <c r="AE46" s="18"/>
      <c r="AF46" s="18"/>
    </row>
    <row r="47" spans="1:32" ht="16.5" customHeight="1" x14ac:dyDescent="0.3">
      <c r="A47" s="1"/>
      <c r="B47" s="108" t="s">
        <v>21</v>
      </c>
      <c r="C47" s="7"/>
      <c r="D47" s="52">
        <v>0</v>
      </c>
      <c r="E47" s="6">
        <v>0</v>
      </c>
      <c r="F47" s="100">
        <f t="shared" si="7"/>
        <v>0</v>
      </c>
      <c r="G47" s="54"/>
      <c r="H47" s="180"/>
      <c r="I47" s="178"/>
      <c r="J47" s="178"/>
      <c r="K47" s="178"/>
      <c r="L47" s="179"/>
      <c r="M47" s="33"/>
      <c r="N47" s="83"/>
      <c r="O47" s="14"/>
      <c r="P47" s="82"/>
      <c r="Q47" s="75"/>
      <c r="R47" s="76"/>
      <c r="S47" s="18"/>
      <c r="T47" s="83"/>
      <c r="U47" s="14"/>
      <c r="V47" s="82"/>
      <c r="W47" s="75"/>
      <c r="X47" s="76"/>
      <c r="Y47" s="18"/>
      <c r="Z47" s="83"/>
      <c r="AA47" s="14"/>
      <c r="AB47" s="82"/>
      <c r="AC47" s="75"/>
      <c r="AD47" s="76"/>
      <c r="AE47" s="18"/>
      <c r="AF47" s="18"/>
    </row>
    <row r="48" spans="1:32" ht="16.5" customHeight="1" x14ac:dyDescent="0.3">
      <c r="A48" s="1"/>
      <c r="B48" s="108" t="s">
        <v>21</v>
      </c>
      <c r="C48" s="7"/>
      <c r="D48" s="52">
        <v>0</v>
      </c>
      <c r="E48" s="6">
        <v>0</v>
      </c>
      <c r="F48" s="100">
        <f t="shared" ref="F48:F50" si="8">+D48*E48</f>
        <v>0</v>
      </c>
      <c r="G48" s="54"/>
      <c r="H48" s="180"/>
      <c r="I48" s="178"/>
      <c r="J48" s="178"/>
      <c r="K48" s="178"/>
      <c r="L48" s="179"/>
      <c r="M48" s="33"/>
      <c r="N48" s="83"/>
      <c r="O48" s="14"/>
      <c r="P48" s="82"/>
      <c r="Q48" s="75"/>
      <c r="R48" s="76"/>
      <c r="S48" s="18"/>
      <c r="T48" s="83"/>
      <c r="U48" s="14"/>
      <c r="V48" s="82"/>
      <c r="W48" s="75"/>
      <c r="X48" s="76"/>
      <c r="Y48" s="18"/>
      <c r="Z48" s="83"/>
      <c r="AA48" s="14"/>
      <c r="AB48" s="82"/>
      <c r="AC48" s="75"/>
      <c r="AD48" s="76"/>
      <c r="AE48" s="18"/>
      <c r="AF48" s="18"/>
    </row>
    <row r="49" spans="1:32" ht="16.5" customHeight="1" x14ac:dyDescent="0.3">
      <c r="A49" s="1"/>
      <c r="B49" s="108" t="s">
        <v>21</v>
      </c>
      <c r="C49" s="7"/>
      <c r="D49" s="52">
        <v>0</v>
      </c>
      <c r="E49" s="6">
        <v>0</v>
      </c>
      <c r="F49" s="100">
        <f t="shared" si="8"/>
        <v>0</v>
      </c>
      <c r="G49" s="54"/>
      <c r="H49" s="180"/>
      <c r="I49" s="178"/>
      <c r="J49" s="178"/>
      <c r="K49" s="178"/>
      <c r="L49" s="179"/>
      <c r="M49" s="33"/>
      <c r="N49" s="83"/>
      <c r="O49" s="14"/>
      <c r="P49" s="82"/>
      <c r="Q49" s="75"/>
      <c r="R49" s="76"/>
      <c r="S49" s="18"/>
      <c r="T49" s="83"/>
      <c r="U49" s="14"/>
      <c r="V49" s="82"/>
      <c r="W49" s="75"/>
      <c r="X49" s="76"/>
      <c r="Y49" s="18"/>
      <c r="Z49" s="83"/>
      <c r="AA49" s="14"/>
      <c r="AB49" s="82"/>
      <c r="AC49" s="75"/>
      <c r="AD49" s="76"/>
      <c r="AE49" s="18"/>
      <c r="AF49" s="18"/>
    </row>
    <row r="50" spans="1:32" ht="16.5" customHeight="1" x14ac:dyDescent="0.3">
      <c r="A50" s="1"/>
      <c r="B50" s="108" t="s">
        <v>21</v>
      </c>
      <c r="C50" s="7"/>
      <c r="D50" s="52">
        <v>0</v>
      </c>
      <c r="E50" s="6">
        <v>0</v>
      </c>
      <c r="F50" s="100">
        <f t="shared" si="8"/>
        <v>0</v>
      </c>
      <c r="G50" s="54"/>
      <c r="H50" s="180"/>
      <c r="I50" s="178"/>
      <c r="J50" s="178"/>
      <c r="K50" s="178"/>
      <c r="L50" s="179"/>
      <c r="M50" s="33"/>
      <c r="N50" s="83"/>
      <c r="O50" s="14"/>
      <c r="P50" s="82"/>
      <c r="Q50" s="75"/>
      <c r="R50" s="76"/>
      <c r="S50" s="18"/>
      <c r="T50" s="83"/>
      <c r="U50" s="14"/>
      <c r="V50" s="82"/>
      <c r="W50" s="75"/>
      <c r="X50" s="76"/>
      <c r="Y50" s="18"/>
      <c r="Z50" s="83"/>
      <c r="AA50" s="14"/>
      <c r="AB50" s="82"/>
      <c r="AC50" s="75"/>
      <c r="AD50" s="76"/>
      <c r="AE50" s="18"/>
      <c r="AF50" s="18"/>
    </row>
    <row r="51" spans="1:32" ht="16.5" customHeight="1" thickBot="1" x14ac:dyDescent="0.4">
      <c r="A51" s="124" t="s">
        <v>6</v>
      </c>
      <c r="B51" s="101" t="s">
        <v>1</v>
      </c>
      <c r="C51" s="7"/>
      <c r="D51" s="45"/>
      <c r="E51" s="46"/>
      <c r="F51" s="120">
        <f>SUM(F36:F50)</f>
        <v>0</v>
      </c>
      <c r="G51" s="16"/>
      <c r="H51" s="129"/>
      <c r="I51" s="14"/>
      <c r="J51" s="14"/>
      <c r="K51" s="14"/>
      <c r="L51" s="130"/>
      <c r="M51" s="30"/>
      <c r="N51" s="16"/>
      <c r="O51" s="14"/>
      <c r="P51" s="14"/>
      <c r="Q51" s="14"/>
      <c r="R51" s="76"/>
      <c r="S51" s="18"/>
      <c r="T51" s="16"/>
      <c r="U51" s="14"/>
      <c r="V51" s="14"/>
      <c r="W51" s="14"/>
      <c r="X51" s="76"/>
      <c r="Y51" s="18"/>
      <c r="Z51" s="16"/>
      <c r="AA51" s="14"/>
      <c r="AB51" s="14"/>
      <c r="AC51" s="14"/>
      <c r="AD51" s="76"/>
      <c r="AE51" s="18"/>
      <c r="AF51" s="18"/>
    </row>
    <row r="52" spans="1:32" ht="17.25" customHeight="1" thickTop="1" x14ac:dyDescent="0.25">
      <c r="A52" s="1"/>
      <c r="B52" s="99"/>
      <c r="C52" s="7"/>
      <c r="D52" s="7"/>
      <c r="E52" s="7"/>
      <c r="F52" s="105"/>
      <c r="G52" s="14"/>
      <c r="H52" s="131"/>
      <c r="I52" s="14"/>
      <c r="J52" s="14"/>
      <c r="K52" s="14"/>
      <c r="L52" s="130"/>
      <c r="M52" s="30"/>
      <c r="N52" s="14"/>
      <c r="O52" s="14"/>
      <c r="P52" s="14"/>
      <c r="Q52" s="14"/>
      <c r="R52" s="76"/>
      <c r="S52" s="18"/>
      <c r="T52" s="14"/>
      <c r="U52" s="14"/>
      <c r="V52" s="14"/>
      <c r="W52" s="14"/>
      <c r="X52" s="76"/>
      <c r="Y52" s="18"/>
      <c r="Z52" s="14"/>
      <c r="AA52" s="14"/>
      <c r="AB52" s="14"/>
      <c r="AC52" s="14"/>
      <c r="AD52" s="76"/>
      <c r="AE52" s="18"/>
      <c r="AF52" s="18"/>
    </row>
    <row r="53" spans="1:32" ht="17.25" customHeight="1" thickBot="1" x14ac:dyDescent="0.3">
      <c r="A53" s="1"/>
      <c r="B53" s="95" t="s">
        <v>9</v>
      </c>
      <c r="C53" s="10"/>
      <c r="D53" s="10"/>
      <c r="E53" s="10"/>
      <c r="F53" s="106"/>
      <c r="G53" s="14"/>
      <c r="H53" s="127"/>
      <c r="I53" s="14"/>
      <c r="J53" s="14"/>
      <c r="K53" s="14"/>
      <c r="L53" s="130"/>
      <c r="M53" s="14"/>
      <c r="N53" s="15"/>
      <c r="O53" s="14"/>
      <c r="P53" s="14"/>
      <c r="Q53" s="14"/>
      <c r="R53" s="76"/>
      <c r="S53" s="18"/>
      <c r="T53" s="15"/>
      <c r="U53" s="14"/>
      <c r="V53" s="14"/>
      <c r="W53" s="14"/>
      <c r="X53" s="76"/>
      <c r="Y53" s="18"/>
      <c r="Z53" s="15"/>
      <c r="AA53" s="14"/>
      <c r="AB53" s="14"/>
      <c r="AC53" s="14"/>
      <c r="AD53" s="76"/>
      <c r="AE53" s="18"/>
      <c r="AF53" s="18"/>
    </row>
    <row r="54" spans="1:32" ht="16.5" customHeight="1" thickTop="1" thickBot="1" x14ac:dyDescent="0.4">
      <c r="A54" s="124" t="s">
        <v>8</v>
      </c>
      <c r="B54" s="99" t="s">
        <v>27</v>
      </c>
      <c r="C54" s="7"/>
      <c r="D54" s="7"/>
      <c r="E54" s="11"/>
      <c r="F54" s="110">
        <f>+F18+F32+F51</f>
        <v>0</v>
      </c>
      <c r="G54" s="14"/>
      <c r="H54" s="181" t="s">
        <v>68</v>
      </c>
      <c r="I54" s="182"/>
      <c r="J54" s="182"/>
      <c r="K54" s="182"/>
      <c r="L54" s="183"/>
      <c r="M54" s="19"/>
      <c r="N54" s="14"/>
      <c r="O54" s="14"/>
      <c r="P54" s="14"/>
      <c r="Q54" s="68"/>
      <c r="R54" s="76"/>
      <c r="S54" s="18"/>
      <c r="T54" s="14"/>
      <c r="U54" s="14"/>
      <c r="V54" s="14"/>
      <c r="W54" s="68"/>
      <c r="X54" s="76"/>
      <c r="Y54" s="18"/>
      <c r="Z54" s="14"/>
      <c r="AA54" s="14"/>
      <c r="AB54" s="14"/>
      <c r="AC54" s="68"/>
      <c r="AD54" s="76"/>
      <c r="AE54" s="18"/>
      <c r="AF54" s="18"/>
    </row>
    <row r="55" spans="1:32" ht="17.25" customHeight="1" thickTop="1" x14ac:dyDescent="0.25">
      <c r="A55" s="1"/>
      <c r="B55" s="99"/>
      <c r="C55" s="7"/>
      <c r="D55" s="7"/>
      <c r="E55" s="7"/>
      <c r="F55" s="105"/>
      <c r="G55" s="14"/>
      <c r="H55" s="181"/>
      <c r="I55" s="182"/>
      <c r="J55" s="182"/>
      <c r="K55" s="182"/>
      <c r="L55" s="183"/>
      <c r="M55" s="14"/>
      <c r="N55" s="14"/>
      <c r="O55" s="14"/>
      <c r="P55" s="14"/>
      <c r="Q55" s="14"/>
      <c r="R55" s="76"/>
      <c r="S55" s="18"/>
      <c r="T55" s="14"/>
      <c r="U55" s="14"/>
      <c r="V55" s="14"/>
      <c r="W55" s="14"/>
      <c r="X55" s="76"/>
      <c r="Y55" s="18"/>
      <c r="Z55" s="14"/>
      <c r="AA55" s="14"/>
      <c r="AB55" s="14"/>
      <c r="AC55" s="14"/>
      <c r="AD55" s="76"/>
      <c r="AE55" s="18"/>
      <c r="AF55" s="18"/>
    </row>
    <row r="56" spans="1:32" ht="15.75" customHeight="1" thickBot="1" x14ac:dyDescent="0.3">
      <c r="A56" s="1"/>
      <c r="B56" s="95" t="s">
        <v>11</v>
      </c>
      <c r="C56" s="27"/>
      <c r="D56" s="10"/>
      <c r="E56" s="10"/>
      <c r="F56" s="96"/>
      <c r="G56" s="14"/>
      <c r="H56" s="127"/>
      <c r="I56" s="15"/>
      <c r="J56" s="14"/>
      <c r="K56" s="14"/>
      <c r="L56" s="128"/>
      <c r="M56" s="33"/>
      <c r="N56" s="15"/>
      <c r="O56" s="15"/>
      <c r="P56" s="14"/>
      <c r="Q56" s="14"/>
      <c r="R56" s="14"/>
      <c r="S56" s="18"/>
      <c r="T56" s="15"/>
      <c r="U56" s="15"/>
      <c r="V56" s="14"/>
      <c r="W56" s="14"/>
      <c r="X56" s="14"/>
      <c r="Y56" s="18"/>
      <c r="Z56" s="15"/>
      <c r="AA56" s="15"/>
      <c r="AB56" s="14"/>
      <c r="AC56" s="14"/>
      <c r="AD56" s="14"/>
      <c r="AE56" s="18"/>
      <c r="AF56" s="18"/>
    </row>
    <row r="57" spans="1:32" ht="15.75" customHeight="1" thickTop="1" x14ac:dyDescent="0.25">
      <c r="A57" s="2"/>
      <c r="B57" s="111"/>
      <c r="C57" s="55" t="s">
        <v>20</v>
      </c>
      <c r="D57" s="56"/>
      <c r="E57" s="42" t="s">
        <v>18</v>
      </c>
      <c r="F57" s="98" t="s">
        <v>1</v>
      </c>
      <c r="G57" s="20"/>
      <c r="H57" s="177" t="s">
        <v>69</v>
      </c>
      <c r="I57" s="184"/>
      <c r="J57" s="184"/>
      <c r="K57" s="184"/>
      <c r="L57" s="185"/>
      <c r="M57" s="31"/>
      <c r="N57" s="15"/>
      <c r="O57" s="84"/>
      <c r="P57" s="85"/>
      <c r="Q57" s="73"/>
      <c r="R57" s="74"/>
      <c r="S57" s="18"/>
      <c r="T57" s="15"/>
      <c r="U57" s="84"/>
      <c r="V57" s="85"/>
      <c r="W57" s="73"/>
      <c r="X57" s="74"/>
      <c r="Y57" s="18"/>
      <c r="Z57" s="15"/>
      <c r="AA57" s="84"/>
      <c r="AB57" s="85"/>
      <c r="AC57" s="73"/>
      <c r="AD57" s="74"/>
      <c r="AE57" s="18"/>
      <c r="AF57" s="18"/>
    </row>
    <row r="58" spans="1:32" ht="15.75" customHeight="1" x14ac:dyDescent="0.35">
      <c r="A58" s="124" t="s">
        <v>10</v>
      </c>
      <c r="B58" s="104" t="s">
        <v>19</v>
      </c>
      <c r="C58" s="57" t="s">
        <v>22</v>
      </c>
      <c r="D58" s="25">
        <f>+F51</f>
        <v>0</v>
      </c>
      <c r="E58" s="12">
        <v>0.15</v>
      </c>
      <c r="F58" s="112">
        <f>+D58*E58</f>
        <v>0</v>
      </c>
      <c r="G58" s="58"/>
      <c r="H58" s="177"/>
      <c r="I58" s="184"/>
      <c r="J58" s="184"/>
      <c r="K58" s="184"/>
      <c r="L58" s="185"/>
      <c r="M58" s="19"/>
      <c r="N58" s="78"/>
      <c r="O58" s="86"/>
      <c r="P58" s="75"/>
      <c r="Q58" s="87"/>
      <c r="R58" s="88"/>
      <c r="S58" s="18"/>
      <c r="T58" s="78"/>
      <c r="U58" s="86"/>
      <c r="V58" s="75"/>
      <c r="W58" s="87"/>
      <c r="X58" s="88"/>
      <c r="Y58" s="18"/>
      <c r="Z58" s="78"/>
      <c r="AA58" s="86"/>
      <c r="AB58" s="75"/>
      <c r="AC58" s="87"/>
      <c r="AD58" s="88"/>
      <c r="AE58" s="18"/>
      <c r="AF58" s="18"/>
    </row>
    <row r="59" spans="1:32" ht="18.75" customHeight="1" thickBot="1" x14ac:dyDescent="0.3">
      <c r="A59" s="1"/>
      <c r="B59" s="99"/>
      <c r="C59" s="45"/>
      <c r="D59" s="46"/>
      <c r="E59" s="46"/>
      <c r="F59" s="113"/>
      <c r="G59" s="14"/>
      <c r="H59" s="177"/>
      <c r="I59" s="184"/>
      <c r="J59" s="184"/>
      <c r="K59" s="184"/>
      <c r="L59" s="185"/>
      <c r="M59" s="19"/>
      <c r="N59" s="14"/>
      <c r="O59" s="14"/>
      <c r="P59" s="14"/>
      <c r="Q59" s="14"/>
      <c r="R59" s="19"/>
      <c r="S59" s="18"/>
      <c r="T59" s="14"/>
      <c r="U59" s="14"/>
      <c r="V59" s="14"/>
      <c r="W59" s="14"/>
      <c r="X59" s="19"/>
      <c r="Y59" s="18"/>
      <c r="Z59" s="14"/>
      <c r="AA59" s="14"/>
      <c r="AB59" s="14"/>
      <c r="AC59" s="14"/>
      <c r="AD59" s="19"/>
      <c r="AE59" s="18"/>
      <c r="AF59" s="18"/>
    </row>
    <row r="60" spans="1:32" ht="16.5" customHeight="1" thickTop="1" x14ac:dyDescent="0.25">
      <c r="A60" s="1"/>
      <c r="B60" s="114" t="s">
        <v>13</v>
      </c>
      <c r="C60" s="14"/>
      <c r="D60" s="14"/>
      <c r="E60" s="14"/>
      <c r="F60" s="115"/>
      <c r="G60" s="14"/>
      <c r="H60" s="177"/>
      <c r="I60" s="184"/>
      <c r="J60" s="184"/>
      <c r="K60" s="184"/>
      <c r="L60" s="185"/>
      <c r="M60" s="19"/>
      <c r="N60" s="89"/>
      <c r="O60" s="14"/>
      <c r="P60" s="14"/>
      <c r="Q60" s="14"/>
      <c r="R60" s="14"/>
      <c r="S60" s="18"/>
      <c r="T60" s="89"/>
      <c r="U60" s="14"/>
      <c r="V60" s="14"/>
      <c r="W60" s="14"/>
      <c r="X60" s="14"/>
      <c r="Y60" s="18"/>
      <c r="Z60" s="89"/>
      <c r="AA60" s="14"/>
      <c r="AB60" s="14"/>
      <c r="AC60" s="14"/>
      <c r="AD60" s="14"/>
      <c r="AE60" s="18"/>
      <c r="AF60" s="18"/>
    </row>
    <row r="61" spans="1:32" ht="17.25" customHeight="1" x14ac:dyDescent="0.25">
      <c r="A61" s="1"/>
      <c r="B61" s="116"/>
      <c r="C61" s="10"/>
      <c r="D61" s="10"/>
      <c r="E61" s="10"/>
      <c r="F61" s="96"/>
      <c r="G61" s="14"/>
      <c r="H61" s="131"/>
      <c r="I61" s="14"/>
      <c r="J61" s="14"/>
      <c r="K61" s="14"/>
      <c r="L61" s="128"/>
      <c r="M61" s="14"/>
      <c r="N61" s="14"/>
      <c r="O61" s="14"/>
      <c r="P61" s="14"/>
      <c r="Q61" s="14"/>
      <c r="R61" s="14"/>
      <c r="S61" s="18"/>
      <c r="T61" s="14"/>
      <c r="U61" s="14"/>
      <c r="V61" s="14"/>
      <c r="W61" s="14"/>
      <c r="X61" s="14"/>
      <c r="Y61" s="18"/>
      <c r="Z61" s="14"/>
      <c r="AA61" s="14"/>
      <c r="AB61" s="14"/>
      <c r="AC61" s="14"/>
      <c r="AD61" s="14"/>
      <c r="AE61" s="18"/>
      <c r="AF61" s="18"/>
    </row>
    <row r="62" spans="1:32" ht="33" customHeight="1" x14ac:dyDescent="0.4">
      <c r="A62" s="124" t="s">
        <v>12</v>
      </c>
      <c r="B62" s="126" t="s">
        <v>28</v>
      </c>
      <c r="C62" s="164" t="s">
        <v>78</v>
      </c>
      <c r="D62" s="164"/>
      <c r="E62" s="164"/>
      <c r="F62" s="125">
        <f>SUM(F58+F54)</f>
        <v>0</v>
      </c>
      <c r="G62" s="14"/>
      <c r="H62" s="165" t="s">
        <v>70</v>
      </c>
      <c r="I62" s="166"/>
      <c r="J62" s="166"/>
      <c r="K62" s="166"/>
      <c r="L62" s="167"/>
      <c r="M62" s="32"/>
      <c r="N62" s="14"/>
      <c r="O62" s="14"/>
      <c r="P62" s="14"/>
      <c r="Q62" s="14"/>
      <c r="R62" s="90"/>
      <c r="S62" s="18"/>
      <c r="T62" s="14"/>
      <c r="U62" s="14"/>
      <c r="V62" s="14"/>
      <c r="W62" s="14"/>
      <c r="X62" s="90"/>
      <c r="Y62" s="18"/>
      <c r="Z62" s="14"/>
      <c r="AA62" s="14"/>
      <c r="AB62" s="14"/>
      <c r="AC62" s="14"/>
      <c r="AD62" s="90"/>
      <c r="AE62" s="18"/>
      <c r="AF62" s="18"/>
    </row>
    <row r="63" spans="1:32" ht="19.5" customHeight="1" thickBot="1" x14ac:dyDescent="0.35">
      <c r="A63" s="1"/>
      <c r="B63" s="117"/>
      <c r="C63" s="118"/>
      <c r="D63" s="118"/>
      <c r="E63" s="118"/>
      <c r="F63" s="119"/>
      <c r="G63" s="14"/>
      <c r="H63" s="133"/>
      <c r="I63" s="134"/>
      <c r="J63" s="135"/>
      <c r="K63" s="136"/>
      <c r="L63" s="137"/>
      <c r="M63" s="34"/>
      <c r="N63" s="13"/>
      <c r="O63" s="14"/>
      <c r="P63" s="22"/>
      <c r="Q63" s="18"/>
      <c r="R63" s="18"/>
      <c r="S63" s="18"/>
      <c r="T63" s="13"/>
      <c r="U63" s="14"/>
      <c r="V63" s="22"/>
      <c r="W63" s="18"/>
      <c r="X63" s="18"/>
      <c r="Y63" s="18"/>
      <c r="Z63" s="13"/>
      <c r="AA63" s="14"/>
      <c r="AB63" s="22"/>
      <c r="AC63" s="18"/>
      <c r="AD63" s="18"/>
      <c r="AE63" s="18"/>
      <c r="AF63" s="18"/>
    </row>
    <row r="64" spans="1:32" ht="19.5" customHeight="1" x14ac:dyDescent="0.3">
      <c r="A64" s="1"/>
      <c r="B64" s="1"/>
      <c r="C64" s="1"/>
      <c r="D64" s="1"/>
      <c r="E64" s="7"/>
      <c r="F64" s="22"/>
      <c r="G64" s="14"/>
      <c r="H64" s="13"/>
      <c r="I64" s="14"/>
      <c r="J64" s="22"/>
      <c r="K64" s="18"/>
      <c r="L64" s="18"/>
      <c r="M64" s="28"/>
      <c r="N64" s="60"/>
      <c r="O64" s="60"/>
      <c r="P64" s="60"/>
      <c r="Q64" s="18"/>
      <c r="R64" s="18"/>
      <c r="S64" s="18"/>
      <c r="T64" s="18"/>
      <c r="U64" s="18"/>
      <c r="V64" s="18"/>
      <c r="W64" s="18"/>
      <c r="X64" s="18"/>
      <c r="Y64" s="18"/>
      <c r="Z64" s="18"/>
      <c r="AA64" s="18"/>
      <c r="AB64" s="18"/>
      <c r="AC64" s="18"/>
      <c r="AD64" s="18"/>
      <c r="AE64" s="18"/>
      <c r="AF64" s="18"/>
    </row>
    <row r="65" spans="1:32" ht="18.75" x14ac:dyDescent="0.3">
      <c r="A65" s="1"/>
      <c r="B65" s="26"/>
      <c r="C65" s="1"/>
      <c r="D65" s="1"/>
      <c r="E65" s="1"/>
      <c r="F65" s="1"/>
      <c r="G65" s="14"/>
      <c r="H65" s="14"/>
      <c r="I65" s="14"/>
      <c r="J65" s="14"/>
      <c r="K65" s="18"/>
      <c r="L65" s="18"/>
      <c r="M65" s="28"/>
      <c r="N65" s="14"/>
      <c r="O65" s="18"/>
      <c r="P65" s="18"/>
      <c r="Q65" s="18"/>
      <c r="R65" s="18"/>
      <c r="S65" s="18"/>
      <c r="T65" s="18"/>
      <c r="U65" s="18"/>
      <c r="V65" s="18"/>
      <c r="W65" s="18"/>
      <c r="X65" s="18"/>
      <c r="Y65" s="18"/>
      <c r="Z65" s="18"/>
      <c r="AA65" s="18"/>
      <c r="AB65" s="18"/>
      <c r="AC65" s="18"/>
      <c r="AD65" s="18"/>
      <c r="AE65" s="18"/>
      <c r="AF65" s="18"/>
    </row>
    <row r="66" spans="1:32" ht="42" customHeight="1" x14ac:dyDescent="0.7">
      <c r="A66" s="1"/>
      <c r="B66" s="62"/>
      <c r="C66" s="1"/>
      <c r="D66" s="1"/>
      <c r="E66" s="1"/>
      <c r="F66" s="1"/>
      <c r="G66" s="14"/>
      <c r="H66" s="14"/>
      <c r="I66" s="14"/>
      <c r="J66" s="14"/>
      <c r="K66" s="18"/>
      <c r="L66" s="18"/>
      <c r="M66" s="18"/>
      <c r="N66" s="18"/>
      <c r="O66" s="18"/>
      <c r="P66" s="18"/>
      <c r="Q66" s="18"/>
      <c r="R66" s="18"/>
      <c r="S66" s="18"/>
      <c r="T66" s="18"/>
      <c r="U66" s="18"/>
      <c r="V66" s="18"/>
      <c r="W66" s="18"/>
      <c r="X66" s="18"/>
      <c r="Y66" s="18"/>
      <c r="Z66" s="18"/>
      <c r="AA66" s="18"/>
      <c r="AB66" s="18"/>
      <c r="AC66" s="18"/>
      <c r="AD66" s="18"/>
    </row>
    <row r="67" spans="1:32" ht="21" x14ac:dyDescent="0.35">
      <c r="B67" s="63"/>
      <c r="G67" s="3"/>
      <c r="M67" s="18"/>
      <c r="N67" s="18"/>
      <c r="O67" s="18"/>
      <c r="P67" s="18"/>
      <c r="Q67" s="18"/>
    </row>
    <row r="68" spans="1:32" ht="21" x14ac:dyDescent="0.35">
      <c r="A68" s="24"/>
      <c r="B68" s="63"/>
      <c r="C68" s="24"/>
      <c r="D68" s="24"/>
      <c r="E68" s="24"/>
      <c r="F68" s="24"/>
      <c r="G68" s="18"/>
      <c r="H68" s="18"/>
      <c r="I68" s="18"/>
      <c r="J68" s="18"/>
      <c r="K68" s="18"/>
      <c r="L68" s="18"/>
      <c r="M68" s="18"/>
      <c r="N68" s="18"/>
      <c r="O68" s="18"/>
      <c r="P68" s="18"/>
      <c r="Q68" s="18"/>
    </row>
    <row r="69" spans="1:32" ht="21" x14ac:dyDescent="0.35">
      <c r="A69" s="24"/>
      <c r="B69" s="63"/>
      <c r="C69" s="24"/>
      <c r="D69" s="24"/>
      <c r="E69" s="24"/>
      <c r="F69" s="24"/>
      <c r="G69" s="18"/>
      <c r="H69" s="18"/>
      <c r="I69" s="18"/>
      <c r="J69" s="18"/>
      <c r="K69" s="18"/>
      <c r="L69" s="18"/>
      <c r="M69" s="18"/>
      <c r="N69" s="18"/>
      <c r="O69" s="18"/>
      <c r="P69" s="18"/>
      <c r="Q69" s="18"/>
    </row>
    <row r="70" spans="1:32" ht="21" x14ac:dyDescent="0.35">
      <c r="A70" s="24"/>
      <c r="B70" s="63"/>
      <c r="C70" s="24"/>
      <c r="D70" s="24"/>
      <c r="E70" s="24"/>
      <c r="F70" s="59"/>
      <c r="G70" s="18"/>
      <c r="H70" s="18"/>
      <c r="I70" s="18"/>
      <c r="J70" s="18"/>
      <c r="K70" s="18"/>
      <c r="L70" s="18"/>
      <c r="M70" s="18"/>
      <c r="N70" s="18"/>
      <c r="O70" s="18"/>
      <c r="P70" s="18"/>
      <c r="Q70" s="18"/>
    </row>
    <row r="71" spans="1:32" ht="21" x14ac:dyDescent="0.35">
      <c r="A71" s="24"/>
      <c r="B71" s="63"/>
      <c r="C71" s="24"/>
      <c r="D71" s="24"/>
      <c r="E71" s="24"/>
      <c r="F71" s="59"/>
      <c r="G71" s="18"/>
      <c r="H71" s="18"/>
      <c r="I71" s="18"/>
      <c r="J71" s="18"/>
      <c r="K71" s="18"/>
      <c r="L71" s="18"/>
      <c r="M71" s="18"/>
      <c r="N71" s="18"/>
      <c r="O71" s="18"/>
      <c r="P71" s="18"/>
      <c r="Q71" s="18"/>
    </row>
    <row r="72" spans="1:32" x14ac:dyDescent="0.2">
      <c r="A72" s="24"/>
      <c r="B72" s="24"/>
      <c r="C72" s="24"/>
      <c r="D72" s="24"/>
      <c r="E72" s="24"/>
      <c r="F72" s="24"/>
      <c r="G72" s="18"/>
      <c r="H72" s="18"/>
      <c r="I72" s="18"/>
      <c r="J72" s="18"/>
      <c r="K72" s="18"/>
      <c r="L72" s="18"/>
      <c r="M72" s="18"/>
      <c r="N72" s="18"/>
      <c r="O72" s="18"/>
      <c r="P72" s="18"/>
      <c r="Q72" s="18"/>
    </row>
    <row r="73" spans="1:32" x14ac:dyDescent="0.2">
      <c r="A73" s="24"/>
      <c r="B73" s="24"/>
      <c r="C73" s="24"/>
      <c r="D73" s="24"/>
      <c r="E73" s="24"/>
      <c r="F73" s="24"/>
      <c r="G73" s="18"/>
      <c r="H73" s="18"/>
      <c r="I73" s="18"/>
      <c r="J73" s="18"/>
      <c r="K73" s="18"/>
      <c r="L73" s="18"/>
      <c r="M73" s="18"/>
      <c r="N73" s="18"/>
      <c r="O73" s="18"/>
      <c r="P73" s="18"/>
      <c r="Q73" s="18"/>
    </row>
    <row r="74" spans="1:32" x14ac:dyDescent="0.2">
      <c r="A74" s="24"/>
      <c r="B74" s="24"/>
      <c r="C74" s="24"/>
      <c r="D74" s="24"/>
      <c r="E74" s="24"/>
      <c r="F74" s="24"/>
      <c r="G74" s="18"/>
      <c r="H74" s="18"/>
      <c r="I74" s="18"/>
      <c r="J74" s="18"/>
      <c r="K74" s="18"/>
      <c r="L74" s="18"/>
      <c r="M74" s="18"/>
      <c r="N74" s="18"/>
      <c r="O74" s="18"/>
      <c r="P74" s="18"/>
      <c r="Q74" s="18"/>
    </row>
    <row r="75" spans="1:32" x14ac:dyDescent="0.2">
      <c r="A75" s="24"/>
      <c r="B75" s="24"/>
      <c r="C75" s="24"/>
      <c r="D75" s="24"/>
      <c r="E75" s="24"/>
      <c r="F75" s="24"/>
      <c r="G75" s="18"/>
      <c r="H75" s="24"/>
      <c r="I75" s="24"/>
    </row>
    <row r="76" spans="1:32" x14ac:dyDescent="0.2">
      <c r="A76" s="24"/>
      <c r="B76" s="24"/>
      <c r="C76" s="24"/>
      <c r="D76" s="24"/>
      <c r="E76" s="24"/>
      <c r="F76" s="24"/>
      <c r="G76" s="18"/>
      <c r="H76" s="24"/>
      <c r="I76" s="24"/>
    </row>
    <row r="77" spans="1:32" x14ac:dyDescent="0.2">
      <c r="A77" s="24"/>
      <c r="B77" s="24"/>
      <c r="C77" s="24"/>
      <c r="D77" s="24"/>
      <c r="E77" s="24"/>
      <c r="F77" s="24"/>
      <c r="G77" s="18"/>
      <c r="H77" s="24"/>
      <c r="I77" s="24"/>
    </row>
    <row r="78" spans="1:32" x14ac:dyDescent="0.2">
      <c r="A78" s="24"/>
      <c r="B78" s="24"/>
      <c r="C78" s="24"/>
      <c r="D78" s="24"/>
      <c r="E78" s="24"/>
      <c r="F78" s="24"/>
      <c r="G78" s="18"/>
      <c r="H78" s="24"/>
      <c r="I78" s="24"/>
    </row>
    <row r="79" spans="1:32" x14ac:dyDescent="0.2">
      <c r="A79" s="24"/>
      <c r="B79" s="24"/>
      <c r="C79" s="24"/>
      <c r="D79" s="24"/>
      <c r="E79" s="24"/>
      <c r="F79" s="24"/>
      <c r="G79" s="18"/>
      <c r="H79" s="24"/>
      <c r="I79" s="24"/>
    </row>
    <row r="80" spans="1:32" x14ac:dyDescent="0.2">
      <c r="A80" s="24"/>
      <c r="B80" s="24"/>
      <c r="C80" s="24"/>
      <c r="D80" s="24"/>
      <c r="E80" s="24"/>
      <c r="F80" s="24"/>
      <c r="G80" s="18"/>
      <c r="H80" s="24"/>
      <c r="I80" s="24"/>
    </row>
    <row r="81" spans="1:9" x14ac:dyDescent="0.2">
      <c r="A81" s="24"/>
      <c r="B81" s="24"/>
      <c r="C81" s="24"/>
      <c r="D81" s="24"/>
      <c r="E81" s="24"/>
      <c r="F81" s="24"/>
      <c r="G81" s="18"/>
      <c r="H81" s="24"/>
      <c r="I81" s="24"/>
    </row>
    <row r="82" spans="1:9" x14ac:dyDescent="0.2">
      <c r="A82" s="24"/>
      <c r="B82" s="24"/>
      <c r="C82" s="24"/>
      <c r="D82" s="24"/>
      <c r="E82" s="24"/>
      <c r="F82" s="24"/>
      <c r="G82" s="18"/>
      <c r="H82" s="24"/>
      <c r="I82" s="24"/>
    </row>
  </sheetData>
  <mergeCells count="18">
    <mergeCell ref="U5:X5"/>
    <mergeCell ref="AA5:AD5"/>
    <mergeCell ref="U3:X3"/>
    <mergeCell ref="AA3:AD3"/>
    <mergeCell ref="H5:L5"/>
    <mergeCell ref="A1:G1"/>
    <mergeCell ref="C5:E5"/>
    <mergeCell ref="C62:E62"/>
    <mergeCell ref="H62:L62"/>
    <mergeCell ref="O5:R5"/>
    <mergeCell ref="C3:F3"/>
    <mergeCell ref="I3:L3"/>
    <mergeCell ref="O3:R3"/>
    <mergeCell ref="H7:L17"/>
    <mergeCell ref="H21:L31"/>
    <mergeCell ref="H35:L50"/>
    <mergeCell ref="H54:L55"/>
    <mergeCell ref="H57:L60"/>
  </mergeCells>
  <phoneticPr fontId="0" type="noConversion"/>
  <pageMargins left="0.37" right="0.22" top="0.59" bottom="0.6" header="0.5" footer="0.5"/>
  <pageSetup paperSize="3" scale="26" orientation="landscape" r:id="rId1"/>
  <headerFooter alignWithMargins="0">
    <oddFooter>&amp;L&amp;D&amp;CAttachment D - Annex I</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PLEASE READ</vt:lpstr>
      <vt:lpstr>Grand Total</vt:lpstr>
      <vt:lpstr>Student</vt:lpstr>
    </vt:vector>
  </TitlesOfParts>
  <Manager>DoD IASP Program</Manager>
  <Company>NIETP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DoD IASP Scholarship Worksheets- 2006-07</dc:title>
  <dc:subject>BASIC, Annex I, Annex II - Excel Spreadsheets</dc:subject>
  <dc:creator>Christine Nickell</dc:creator>
  <cp:lastModifiedBy>Lindsey Benjes</cp:lastModifiedBy>
  <cp:lastPrinted>2020-02-07T18:59:41Z</cp:lastPrinted>
  <dcterms:created xsi:type="dcterms:W3CDTF">2001-08-26T18:32:07Z</dcterms:created>
  <dcterms:modified xsi:type="dcterms:W3CDTF">2026-02-18T17:33:15Z</dcterms:modified>
</cp:coreProperties>
</file>